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サービスコード表\"/>
    </mc:Choice>
  </mc:AlternateContent>
  <bookViews>
    <workbookView xWindow="240" yWindow="45" windowWidth="14940" windowHeight="9000" tabRatio="881"/>
  </bookViews>
  <sheets>
    <sheet name="A2訪問現行(独自）" sheetId="12" r:id="rId1"/>
  </sheets>
  <definedNames>
    <definedName name="_xlnm.Print_Area" localSheetId="0">'A2訪問現行(独自）'!$A$1:$AU$69</definedName>
    <definedName name="_xlnm.Print_Titles" localSheetId="0">'A2訪問現行(独自）'!$3:$5</definedName>
  </definedNames>
  <calcPr calcId="162913"/>
</workbook>
</file>

<file path=xl/calcChain.xml><?xml version="1.0" encoding="utf-8"?>
<calcChain xmlns="http://schemas.openxmlformats.org/spreadsheetml/2006/main">
  <c r="AT44" i="12" l="1"/>
  <c r="AT42" i="12"/>
  <c r="AT6" i="12"/>
  <c r="AT8" i="12"/>
  <c r="AT28" i="12"/>
  <c r="AT24" i="12"/>
  <c r="AT40" i="12"/>
  <c r="AT20" i="12"/>
  <c r="AT16" i="12"/>
  <c r="AT36" i="12"/>
  <c r="AT12" i="12"/>
  <c r="AT30" i="12"/>
  <c r="AT32" i="12"/>
  <c r="AT10" i="12"/>
  <c r="AT34" i="12"/>
  <c r="AT14" i="12"/>
  <c r="AT18" i="12"/>
  <c r="AT38" i="12"/>
  <c r="AT22" i="12"/>
  <c r="AT26" i="12"/>
</calcChain>
</file>

<file path=xl/sharedStrings.xml><?xml version="1.0" encoding="utf-8"?>
<sst xmlns="http://schemas.openxmlformats.org/spreadsheetml/2006/main" count="242" uniqueCount="132">
  <si>
    <t>サービスコード</t>
  </si>
  <si>
    <t>×</t>
  </si>
  <si>
    <t>(2)介護職員処遇改善加算（Ⅱ）</t>
    <rPh sb="7" eb="9">
      <t>ショグウ</t>
    </rPh>
    <rPh sb="9" eb="11">
      <t>カイゼン</t>
    </rPh>
    <phoneticPr fontId="1"/>
  </si>
  <si>
    <t>(3)介護職員処遇改善加算（Ⅲ）</t>
    <rPh sb="7" eb="9">
      <t>ショグウ</t>
    </rPh>
    <rPh sb="9" eb="11">
      <t>カイゼン</t>
    </rPh>
    <phoneticPr fontId="1"/>
  </si>
  <si>
    <t>項目</t>
    <rPh sb="0" eb="2">
      <t>コウモク</t>
    </rPh>
    <phoneticPr fontId="1"/>
  </si>
  <si>
    <t>単位</t>
    <rPh sb="0" eb="2">
      <t>タンイ</t>
    </rPh>
    <phoneticPr fontId="1"/>
  </si>
  <si>
    <t>単位数</t>
  </si>
  <si>
    <t>単位</t>
  </si>
  <si>
    <t>所定単位数の</t>
  </si>
  <si>
    <t>サービス内容略称</t>
    <rPh sb="4" eb="6">
      <t>ナイヨウ</t>
    </rPh>
    <rPh sb="6" eb="8">
      <t>リャクショウ</t>
    </rPh>
    <phoneticPr fontId="1"/>
  </si>
  <si>
    <t>算定項目</t>
    <rPh sb="0" eb="2">
      <t>サンテイ</t>
    </rPh>
    <rPh sb="2" eb="4">
      <t>コウモク</t>
    </rPh>
    <phoneticPr fontId="1"/>
  </si>
  <si>
    <t>合成</t>
    <rPh sb="0" eb="2">
      <t>ゴウセイ</t>
    </rPh>
    <phoneticPr fontId="1"/>
  </si>
  <si>
    <t>算定</t>
    <rPh sb="0" eb="2">
      <t>サンテイ</t>
    </rPh>
    <phoneticPr fontId="1"/>
  </si>
  <si>
    <t>種類</t>
    <rPh sb="0" eb="2">
      <t>シュルイ</t>
    </rPh>
    <phoneticPr fontId="1"/>
  </si>
  <si>
    <t>加算</t>
    <rPh sb="0" eb="2">
      <t>カサン</t>
    </rPh>
    <phoneticPr fontId="1"/>
  </si>
  <si>
    <t>事業対象者・要支援１・２（週1回程度）</t>
    <rPh sb="0" eb="2">
      <t>ジギョウ</t>
    </rPh>
    <rPh sb="2" eb="5">
      <t>タイショウシャ</t>
    </rPh>
    <rPh sb="6" eb="7">
      <t>ヨウ</t>
    </rPh>
    <rPh sb="7" eb="9">
      <t>シエン</t>
    </rPh>
    <rPh sb="13" eb="14">
      <t>シュウ</t>
    </rPh>
    <rPh sb="15" eb="16">
      <t>カイ</t>
    </rPh>
    <rPh sb="16" eb="18">
      <t>テイド</t>
    </rPh>
    <phoneticPr fontId="1"/>
  </si>
  <si>
    <t>1日につき</t>
    <rPh sb="1" eb="2">
      <t>ニチ</t>
    </rPh>
    <phoneticPr fontId="1"/>
  </si>
  <si>
    <t>事業対象者・要支援１・２（週2回程度）</t>
    <rPh sb="0" eb="2">
      <t>ジギョウ</t>
    </rPh>
    <rPh sb="2" eb="5">
      <t>タイショウシャ</t>
    </rPh>
    <rPh sb="6" eb="7">
      <t>ヨウ</t>
    </rPh>
    <rPh sb="7" eb="9">
      <t>シエン</t>
    </rPh>
    <rPh sb="13" eb="14">
      <t>シュウ</t>
    </rPh>
    <rPh sb="15" eb="16">
      <t>カイ</t>
    </rPh>
    <rPh sb="16" eb="18">
      <t>テイド</t>
    </rPh>
    <phoneticPr fontId="1"/>
  </si>
  <si>
    <t>事業対象者・要支援２（週2回を超える程度）</t>
    <rPh sb="0" eb="2">
      <t>ジギョウ</t>
    </rPh>
    <rPh sb="2" eb="5">
      <t>タイショウシャ</t>
    </rPh>
    <rPh sb="6" eb="7">
      <t>ヨウ</t>
    </rPh>
    <rPh sb="7" eb="9">
      <t>シエン</t>
    </rPh>
    <rPh sb="11" eb="12">
      <t>シュウ</t>
    </rPh>
    <rPh sb="13" eb="14">
      <t>カイ</t>
    </rPh>
    <rPh sb="15" eb="16">
      <t>コ</t>
    </rPh>
    <rPh sb="18" eb="20">
      <t>テイド</t>
    </rPh>
    <phoneticPr fontId="1"/>
  </si>
  <si>
    <t>1回につき</t>
    <rPh sb="1" eb="2">
      <t>カイ</t>
    </rPh>
    <phoneticPr fontId="1"/>
  </si>
  <si>
    <t>(4)介護職員処遇改善加算（Ⅳ）</t>
    <rPh sb="7" eb="9">
      <t>ショグウ</t>
    </rPh>
    <rPh sb="9" eb="11">
      <t>カイゼン</t>
    </rPh>
    <phoneticPr fontId="1"/>
  </si>
  <si>
    <t>A2</t>
  </si>
  <si>
    <t>訪問型独自サービスⅠ</t>
    <rPh sb="0" eb="2">
      <t>ホウモン</t>
    </rPh>
    <rPh sb="2" eb="3">
      <t>ガタ</t>
    </rPh>
    <rPh sb="3" eb="5">
      <t>ドクジ</t>
    </rPh>
    <phoneticPr fontId="1"/>
  </si>
  <si>
    <t>訪問型独自サービスⅠ・初任</t>
    <rPh sb="0" eb="2">
      <t>ホウモン</t>
    </rPh>
    <rPh sb="2" eb="3">
      <t>ガタ</t>
    </rPh>
    <rPh sb="3" eb="5">
      <t>ドクジ</t>
    </rPh>
    <rPh sb="11" eb="13">
      <t>ショニン</t>
    </rPh>
    <phoneticPr fontId="1"/>
  </si>
  <si>
    <t>訪問型独自サービスⅠ・同一</t>
    <rPh sb="0" eb="2">
      <t>ホウモン</t>
    </rPh>
    <rPh sb="2" eb="3">
      <t>ガタ</t>
    </rPh>
    <rPh sb="3" eb="5">
      <t>ドクジ</t>
    </rPh>
    <rPh sb="11" eb="13">
      <t>ドウイツ</t>
    </rPh>
    <phoneticPr fontId="1"/>
  </si>
  <si>
    <t>訪問型独自サービスⅠ・初任・同一</t>
    <rPh sb="0" eb="2">
      <t>ホウモン</t>
    </rPh>
    <rPh sb="2" eb="3">
      <t>ガタ</t>
    </rPh>
    <rPh sb="3" eb="5">
      <t>ドクジ</t>
    </rPh>
    <phoneticPr fontId="1"/>
  </si>
  <si>
    <t>訪問型独自サービスⅡ</t>
    <rPh sb="0" eb="2">
      <t>ホウモン</t>
    </rPh>
    <rPh sb="2" eb="3">
      <t>ガタ</t>
    </rPh>
    <rPh sb="3" eb="5">
      <t>ドクジ</t>
    </rPh>
    <phoneticPr fontId="1"/>
  </si>
  <si>
    <t>訪問型独自サービスⅡ・初任</t>
    <rPh sb="0" eb="2">
      <t>ホウモン</t>
    </rPh>
    <rPh sb="2" eb="3">
      <t>ガタ</t>
    </rPh>
    <rPh sb="3" eb="5">
      <t>ドクジ</t>
    </rPh>
    <phoneticPr fontId="1"/>
  </si>
  <si>
    <t>訪問型独自サービスⅡ・同一</t>
    <rPh sb="0" eb="2">
      <t>ホウモン</t>
    </rPh>
    <rPh sb="2" eb="3">
      <t>ガタ</t>
    </rPh>
    <rPh sb="3" eb="5">
      <t>ドクジ</t>
    </rPh>
    <phoneticPr fontId="1"/>
  </si>
  <si>
    <t>訪問型独自サービスⅡ・初任・同一</t>
    <rPh sb="0" eb="2">
      <t>ホウモン</t>
    </rPh>
    <rPh sb="2" eb="3">
      <t>ガタ</t>
    </rPh>
    <rPh sb="3" eb="5">
      <t>ドクジ</t>
    </rPh>
    <phoneticPr fontId="1"/>
  </si>
  <si>
    <t>訪問型独自サービスⅢ</t>
    <rPh sb="0" eb="2">
      <t>ホウモン</t>
    </rPh>
    <rPh sb="2" eb="3">
      <t>ガタ</t>
    </rPh>
    <rPh sb="3" eb="5">
      <t>ドクジ</t>
    </rPh>
    <phoneticPr fontId="1"/>
  </si>
  <si>
    <t>訪問型独自サービスⅢ・初任</t>
    <rPh sb="0" eb="2">
      <t>ホウモン</t>
    </rPh>
    <rPh sb="2" eb="3">
      <t>ガタ</t>
    </rPh>
    <rPh sb="3" eb="5">
      <t>ドクジ</t>
    </rPh>
    <phoneticPr fontId="1"/>
  </si>
  <si>
    <t>訪問型独自サービスⅢ・同一</t>
    <rPh sb="0" eb="2">
      <t>ホウモン</t>
    </rPh>
    <rPh sb="2" eb="3">
      <t>ガタ</t>
    </rPh>
    <rPh sb="3" eb="5">
      <t>ドクジ</t>
    </rPh>
    <phoneticPr fontId="1"/>
  </si>
  <si>
    <t>訪問型独自サービスⅢ・初任・同一</t>
    <rPh sb="0" eb="2">
      <t>ホウモン</t>
    </rPh>
    <rPh sb="2" eb="3">
      <t>ガタ</t>
    </rPh>
    <rPh sb="3" eb="5">
      <t>ドクジ</t>
    </rPh>
    <phoneticPr fontId="1"/>
  </si>
  <si>
    <t>訪問型独自サービスⅣ</t>
    <rPh sb="0" eb="2">
      <t>ホウモン</t>
    </rPh>
    <rPh sb="2" eb="3">
      <t>ガタ</t>
    </rPh>
    <rPh sb="3" eb="5">
      <t>ドクジ</t>
    </rPh>
    <phoneticPr fontId="1"/>
  </si>
  <si>
    <t>訪問型独自サービスⅣ・同一</t>
    <rPh sb="0" eb="2">
      <t>ホウモン</t>
    </rPh>
    <rPh sb="2" eb="3">
      <t>ガタ</t>
    </rPh>
    <rPh sb="3" eb="5">
      <t>ドクジ</t>
    </rPh>
    <rPh sb="11" eb="13">
      <t>ドウイツ</t>
    </rPh>
    <phoneticPr fontId="1"/>
  </si>
  <si>
    <t>訪問型独自サービスⅣ・初任・同一</t>
    <rPh sb="0" eb="2">
      <t>ホウモン</t>
    </rPh>
    <rPh sb="2" eb="3">
      <t>ガタ</t>
    </rPh>
    <rPh sb="3" eb="5">
      <t>ドクジ</t>
    </rPh>
    <phoneticPr fontId="1"/>
  </si>
  <si>
    <t>訪問型独自サービスⅤ</t>
    <rPh sb="0" eb="2">
      <t>ホウモン</t>
    </rPh>
    <rPh sb="2" eb="3">
      <t>ガタ</t>
    </rPh>
    <rPh sb="3" eb="5">
      <t>ドクジ</t>
    </rPh>
    <phoneticPr fontId="1"/>
  </si>
  <si>
    <t>訪問型独自サービスⅤ・初任</t>
    <rPh sb="0" eb="2">
      <t>ホウモン</t>
    </rPh>
    <rPh sb="2" eb="3">
      <t>ガタ</t>
    </rPh>
    <rPh sb="3" eb="5">
      <t>ドクジ</t>
    </rPh>
    <phoneticPr fontId="1"/>
  </si>
  <si>
    <t>訪問型独自サービスⅤ・同一</t>
    <rPh sb="0" eb="2">
      <t>ホウモン</t>
    </rPh>
    <rPh sb="2" eb="3">
      <t>ガタ</t>
    </rPh>
    <rPh sb="3" eb="5">
      <t>ドクジ</t>
    </rPh>
    <phoneticPr fontId="1"/>
  </si>
  <si>
    <t>訪問型独自サービスⅤ・初任・同一</t>
    <rPh sb="0" eb="2">
      <t>ホウモン</t>
    </rPh>
    <rPh sb="2" eb="3">
      <t>ガタ</t>
    </rPh>
    <rPh sb="3" eb="5">
      <t>ドクジ</t>
    </rPh>
    <phoneticPr fontId="1"/>
  </si>
  <si>
    <t>訪問型独自サービスⅥ</t>
    <rPh sb="0" eb="2">
      <t>ホウモン</t>
    </rPh>
    <rPh sb="2" eb="3">
      <t>ガタ</t>
    </rPh>
    <rPh sb="3" eb="5">
      <t>ドクジ</t>
    </rPh>
    <phoneticPr fontId="1"/>
  </si>
  <si>
    <t>訪問型独自サービスⅥ・初任</t>
    <rPh sb="0" eb="2">
      <t>ホウモン</t>
    </rPh>
    <rPh sb="2" eb="3">
      <t>ガタ</t>
    </rPh>
    <rPh sb="3" eb="5">
      <t>ドクジ</t>
    </rPh>
    <phoneticPr fontId="1"/>
  </si>
  <si>
    <t>訪問型独自サービスⅥ・同一</t>
    <rPh sb="0" eb="2">
      <t>ホウモン</t>
    </rPh>
    <rPh sb="2" eb="3">
      <t>ガタ</t>
    </rPh>
    <rPh sb="3" eb="5">
      <t>ドクジ</t>
    </rPh>
    <phoneticPr fontId="1"/>
  </si>
  <si>
    <t>訪問型独自サービスⅥ・初任・同一</t>
    <rPh sb="0" eb="2">
      <t>ホウモン</t>
    </rPh>
    <rPh sb="2" eb="3">
      <t>ガタ</t>
    </rPh>
    <rPh sb="3" eb="5">
      <t>ドクジ</t>
    </rPh>
    <phoneticPr fontId="1"/>
  </si>
  <si>
    <t>イ　訪問型サービス費（独自）（Ⅰ）</t>
    <rPh sb="2" eb="4">
      <t>ホウモン</t>
    </rPh>
    <rPh sb="4" eb="5">
      <t>ガタ</t>
    </rPh>
    <rPh sb="9" eb="10">
      <t>ヒ</t>
    </rPh>
    <rPh sb="11" eb="13">
      <t>ドクジ</t>
    </rPh>
    <phoneticPr fontId="1"/>
  </si>
  <si>
    <t>ニ　訪問型サービス費（独自）（Ⅳ）</t>
    <rPh sb="2" eb="4">
      <t>ホウモン</t>
    </rPh>
    <rPh sb="4" eb="5">
      <t>ガタ</t>
    </rPh>
    <rPh sb="9" eb="10">
      <t>ヒ</t>
    </rPh>
    <rPh sb="11" eb="13">
      <t>ドクジ</t>
    </rPh>
    <phoneticPr fontId="1"/>
  </si>
  <si>
    <t>ホ　訪問型サービス費（独自）（Ⅴ）</t>
    <rPh sb="2" eb="4">
      <t>ホウモン</t>
    </rPh>
    <rPh sb="4" eb="5">
      <t>ガタ</t>
    </rPh>
    <rPh sb="9" eb="10">
      <t>ヒ</t>
    </rPh>
    <rPh sb="11" eb="13">
      <t>ドクジ</t>
    </rPh>
    <phoneticPr fontId="1"/>
  </si>
  <si>
    <t>ロ　訪問型サービス費（独自）（Ⅱ）</t>
    <rPh sb="2" eb="4">
      <t>ホウモン</t>
    </rPh>
    <rPh sb="4" eb="5">
      <t>ガタ</t>
    </rPh>
    <rPh sb="9" eb="10">
      <t>ヒ</t>
    </rPh>
    <rPh sb="11" eb="13">
      <t>ドクジ</t>
    </rPh>
    <phoneticPr fontId="1"/>
  </si>
  <si>
    <t>ハ　訪問型サービス費（独自）（Ⅲ）</t>
    <rPh sb="2" eb="4">
      <t>ホウモン</t>
    </rPh>
    <rPh sb="4" eb="5">
      <t>ガタ</t>
    </rPh>
    <rPh sb="9" eb="10">
      <t>ヒ</t>
    </rPh>
    <rPh sb="11" eb="13">
      <t>ドクジ</t>
    </rPh>
    <phoneticPr fontId="1"/>
  </si>
  <si>
    <t>ヘ　訪問型サービス費（独自）（Ⅵ）</t>
    <rPh sb="2" eb="4">
      <t>ホウモン</t>
    </rPh>
    <rPh sb="4" eb="5">
      <t>ガタ</t>
    </rPh>
    <rPh sb="9" eb="10">
      <t>ヒ</t>
    </rPh>
    <rPh sb="11" eb="13">
      <t>ドクジ</t>
    </rPh>
    <phoneticPr fontId="1"/>
  </si>
  <si>
    <t>1月につき</t>
    <rPh sb="1" eb="2">
      <t>ツキ</t>
    </rPh>
    <phoneticPr fontId="1"/>
  </si>
  <si>
    <t>※月4回まで</t>
    <rPh sb="1" eb="2">
      <t>ツキ</t>
    </rPh>
    <rPh sb="3" eb="4">
      <t>カイ</t>
    </rPh>
    <phoneticPr fontId="1"/>
  </si>
  <si>
    <t>※月8回まで</t>
    <rPh sb="1" eb="2">
      <t>ツキ</t>
    </rPh>
    <rPh sb="3" eb="4">
      <t>カイ</t>
    </rPh>
    <phoneticPr fontId="1"/>
  </si>
  <si>
    <t>※月12回まで</t>
    <rPh sb="1" eb="2">
      <t>ツキ</t>
    </rPh>
    <rPh sb="4" eb="5">
      <t>カイ</t>
    </rPh>
    <phoneticPr fontId="1"/>
  </si>
  <si>
    <t>※月4回を超える場合</t>
    <rPh sb="1" eb="2">
      <t>ツキ</t>
    </rPh>
    <rPh sb="3" eb="4">
      <t>カイ</t>
    </rPh>
    <rPh sb="5" eb="6">
      <t>コ</t>
    </rPh>
    <rPh sb="8" eb="10">
      <t>バアイ</t>
    </rPh>
    <phoneticPr fontId="1"/>
  </si>
  <si>
    <t>※月8回を超える場合</t>
    <rPh sb="1" eb="2">
      <t>ツキ</t>
    </rPh>
    <rPh sb="3" eb="4">
      <t>カイ</t>
    </rPh>
    <rPh sb="5" eb="6">
      <t>コ</t>
    </rPh>
    <rPh sb="8" eb="10">
      <t>バアイ</t>
    </rPh>
    <phoneticPr fontId="1"/>
  </si>
  <si>
    <t>※月12回を超える場合</t>
    <rPh sb="1" eb="2">
      <t>ツキ</t>
    </rPh>
    <rPh sb="4" eb="5">
      <t>カイ</t>
    </rPh>
    <rPh sb="6" eb="7">
      <t>コ</t>
    </rPh>
    <rPh sb="9" eb="11">
      <t>バアイ</t>
    </rPh>
    <phoneticPr fontId="1"/>
  </si>
  <si>
    <t>※月4回を超える場合・日割</t>
    <rPh sb="1" eb="2">
      <t>ツキ</t>
    </rPh>
    <rPh sb="3" eb="4">
      <t>カイ</t>
    </rPh>
    <rPh sb="5" eb="6">
      <t>コ</t>
    </rPh>
    <rPh sb="8" eb="10">
      <t>バアイ</t>
    </rPh>
    <rPh sb="11" eb="13">
      <t>ヒワ</t>
    </rPh>
    <phoneticPr fontId="1"/>
  </si>
  <si>
    <t>※月8回を超える場合・日割</t>
    <rPh sb="1" eb="2">
      <t>ツキ</t>
    </rPh>
    <rPh sb="3" eb="4">
      <t>カイ</t>
    </rPh>
    <rPh sb="5" eb="6">
      <t>コ</t>
    </rPh>
    <rPh sb="8" eb="10">
      <t>バアイ</t>
    </rPh>
    <rPh sb="11" eb="13">
      <t>ヒワ</t>
    </rPh>
    <phoneticPr fontId="1"/>
  </si>
  <si>
    <t>訪問型独自サービスⅡ日割</t>
    <rPh sb="0" eb="2">
      <t>ホウモン</t>
    </rPh>
    <rPh sb="2" eb="3">
      <t>ガタ</t>
    </rPh>
    <rPh sb="3" eb="5">
      <t>ドクジ</t>
    </rPh>
    <rPh sb="10" eb="12">
      <t>ヒワ</t>
    </rPh>
    <phoneticPr fontId="1"/>
  </si>
  <si>
    <t>訪問型独自サービスⅡ日割・初任</t>
    <rPh sb="0" eb="2">
      <t>ホウモン</t>
    </rPh>
    <rPh sb="2" eb="3">
      <t>ガタ</t>
    </rPh>
    <rPh sb="3" eb="5">
      <t>ドクジ</t>
    </rPh>
    <rPh sb="10" eb="12">
      <t>ヒワ</t>
    </rPh>
    <rPh sb="13" eb="15">
      <t>ショニン</t>
    </rPh>
    <phoneticPr fontId="1"/>
  </si>
  <si>
    <t>訪問型独自サービスⅡ日割・同一</t>
    <rPh sb="0" eb="2">
      <t>ホウモン</t>
    </rPh>
    <rPh sb="2" eb="3">
      <t>ガタ</t>
    </rPh>
    <rPh sb="3" eb="5">
      <t>ドクジ</t>
    </rPh>
    <rPh sb="10" eb="12">
      <t>ヒワ</t>
    </rPh>
    <rPh sb="13" eb="15">
      <t>ドウイツ</t>
    </rPh>
    <phoneticPr fontId="1"/>
  </si>
  <si>
    <t>訪問型独自サービスⅡ日割・初任・同一</t>
    <rPh sb="0" eb="2">
      <t>ホウモン</t>
    </rPh>
    <rPh sb="2" eb="3">
      <t>ガタ</t>
    </rPh>
    <rPh sb="3" eb="5">
      <t>ドクジ</t>
    </rPh>
    <rPh sb="10" eb="12">
      <t>ヒワ</t>
    </rPh>
    <phoneticPr fontId="1"/>
  </si>
  <si>
    <t>訪問型独自サービスⅠ日割</t>
    <rPh sb="0" eb="2">
      <t>ホウモン</t>
    </rPh>
    <rPh sb="2" eb="3">
      <t>ガタ</t>
    </rPh>
    <rPh sb="3" eb="5">
      <t>ドクジ</t>
    </rPh>
    <rPh sb="10" eb="12">
      <t>ヒワ</t>
    </rPh>
    <phoneticPr fontId="1"/>
  </si>
  <si>
    <t>訪問型独自サービスⅠ日割・初任</t>
    <rPh sb="0" eb="2">
      <t>ホウモン</t>
    </rPh>
    <rPh sb="2" eb="3">
      <t>ガタ</t>
    </rPh>
    <rPh sb="3" eb="5">
      <t>ドクジ</t>
    </rPh>
    <rPh sb="10" eb="12">
      <t>ヒワ</t>
    </rPh>
    <rPh sb="13" eb="15">
      <t>ショニン</t>
    </rPh>
    <phoneticPr fontId="1"/>
  </si>
  <si>
    <t>訪問型独自サービスⅠ日割・同一</t>
    <rPh sb="0" eb="2">
      <t>ホウモン</t>
    </rPh>
    <rPh sb="2" eb="3">
      <t>ガタ</t>
    </rPh>
    <rPh sb="3" eb="5">
      <t>ドクジ</t>
    </rPh>
    <rPh sb="10" eb="12">
      <t>ヒワ</t>
    </rPh>
    <rPh sb="13" eb="15">
      <t>ドウイツ</t>
    </rPh>
    <phoneticPr fontId="1"/>
  </si>
  <si>
    <t>訪問型独自サービスⅠ日割・初任・同一</t>
    <rPh sb="0" eb="2">
      <t>ホウモン</t>
    </rPh>
    <rPh sb="2" eb="3">
      <t>ガタ</t>
    </rPh>
    <rPh sb="3" eb="5">
      <t>ドクジ</t>
    </rPh>
    <rPh sb="10" eb="12">
      <t>ヒワ</t>
    </rPh>
    <phoneticPr fontId="1"/>
  </si>
  <si>
    <t>※月12回を超える場合・日割</t>
    <rPh sb="1" eb="2">
      <t>ツキ</t>
    </rPh>
    <rPh sb="4" eb="5">
      <t>カイ</t>
    </rPh>
    <rPh sb="6" eb="7">
      <t>コ</t>
    </rPh>
    <rPh sb="9" eb="11">
      <t>バアイ</t>
    </rPh>
    <rPh sb="12" eb="14">
      <t>ヒワリ</t>
    </rPh>
    <phoneticPr fontId="1"/>
  </si>
  <si>
    <t>訪問型独自サービスⅢ日割</t>
    <rPh sb="0" eb="2">
      <t>ホウモン</t>
    </rPh>
    <rPh sb="2" eb="3">
      <t>ガタ</t>
    </rPh>
    <rPh sb="3" eb="5">
      <t>ドクジ</t>
    </rPh>
    <rPh sb="10" eb="12">
      <t>ヒワ</t>
    </rPh>
    <phoneticPr fontId="1"/>
  </si>
  <si>
    <t>訪問型独自サービスⅢ日割・初任</t>
    <rPh sb="0" eb="2">
      <t>ホウモン</t>
    </rPh>
    <rPh sb="2" eb="3">
      <t>ガタ</t>
    </rPh>
    <rPh sb="3" eb="5">
      <t>ドクジ</t>
    </rPh>
    <rPh sb="10" eb="12">
      <t>ヒワ</t>
    </rPh>
    <rPh sb="13" eb="15">
      <t>ショニン</t>
    </rPh>
    <phoneticPr fontId="1"/>
  </si>
  <si>
    <t>訪問型独自サービスⅢ日割・同一</t>
    <rPh sb="0" eb="2">
      <t>ホウモン</t>
    </rPh>
    <rPh sb="2" eb="3">
      <t>ガタ</t>
    </rPh>
    <rPh sb="3" eb="5">
      <t>ドクジ</t>
    </rPh>
    <rPh sb="10" eb="12">
      <t>ヒワリ</t>
    </rPh>
    <rPh sb="13" eb="15">
      <t>ドウイツ</t>
    </rPh>
    <phoneticPr fontId="1"/>
  </si>
  <si>
    <t>訪問型独自サービスⅢ日割・初任・同一</t>
    <rPh sb="0" eb="2">
      <t>ホウモン</t>
    </rPh>
    <rPh sb="2" eb="3">
      <t>ガタ</t>
    </rPh>
    <rPh sb="3" eb="5">
      <t>ドクジ</t>
    </rPh>
    <rPh sb="10" eb="12">
      <t>ヒワ</t>
    </rPh>
    <phoneticPr fontId="1"/>
  </si>
  <si>
    <t>(5)介護職員処遇改善加算（Ⅴ）</t>
    <rPh sb="7" eb="9">
      <t>ショグウ</t>
    </rPh>
    <rPh sb="9" eb="11">
      <t>カイゼン</t>
    </rPh>
    <phoneticPr fontId="1"/>
  </si>
  <si>
    <t>100/1000</t>
  </si>
  <si>
    <t>55/1000</t>
  </si>
  <si>
    <t>A2</t>
  </si>
  <si>
    <t>(3)で算定した単位数の</t>
    <rPh sb="4" eb="6">
      <t>サンテイ</t>
    </rPh>
    <phoneticPr fontId="1"/>
  </si>
  <si>
    <t>リ　生活機能向上連携加算</t>
    <rPh sb="2" eb="4">
      <t>セイカツ</t>
    </rPh>
    <rPh sb="4" eb="6">
      <t>キノウ</t>
    </rPh>
    <rPh sb="6" eb="8">
      <t>コウジョウ</t>
    </rPh>
    <rPh sb="8" eb="10">
      <t>レンケイ</t>
    </rPh>
    <rPh sb="10" eb="12">
      <t>カサン</t>
    </rPh>
    <phoneticPr fontId="1"/>
  </si>
  <si>
    <t>事業所と同一建物に居住する利用者又はこれ以外の同一建物の利用者20人以上にサービスを行う場合</t>
    <phoneticPr fontId="1"/>
  </si>
  <si>
    <t>事業対象者・要支援
１・２（週1回程度）</t>
    <rPh sb="0" eb="2">
      <t>ジギョウ</t>
    </rPh>
    <rPh sb="2" eb="5">
      <t>タイショウシャ</t>
    </rPh>
    <rPh sb="6" eb="7">
      <t>ヨウ</t>
    </rPh>
    <rPh sb="7" eb="9">
      <t>シエン</t>
    </rPh>
    <rPh sb="14" eb="15">
      <t>シュウ</t>
    </rPh>
    <rPh sb="16" eb="17">
      <t>カイ</t>
    </rPh>
    <rPh sb="17" eb="19">
      <t>テイド</t>
    </rPh>
    <phoneticPr fontId="1"/>
  </si>
  <si>
    <t>(1)介護職員等特定処遇改善加算（Ⅰ）</t>
    <phoneticPr fontId="1"/>
  </si>
  <si>
    <t>(2)介護職員等特定処遇改善加算（Ⅱ）</t>
    <phoneticPr fontId="1"/>
  </si>
  <si>
    <t>63/1000</t>
    <phoneticPr fontId="1"/>
  </si>
  <si>
    <t>42/1000</t>
    <phoneticPr fontId="1"/>
  </si>
  <si>
    <t>訪問型独自短時間サービス</t>
    <rPh sb="2" eb="3">
      <t>ガタ</t>
    </rPh>
    <rPh sb="3" eb="5">
      <t>ドクジ</t>
    </rPh>
    <rPh sb="5" eb="8">
      <t>タンジカン</t>
    </rPh>
    <phoneticPr fontId="5"/>
  </si>
  <si>
    <t>訪問型独自短時間サービス・同一</t>
    <rPh sb="2" eb="3">
      <t>ガタ</t>
    </rPh>
    <rPh sb="5" eb="6">
      <t>タン</t>
    </rPh>
    <rPh sb="6" eb="8">
      <t>ジカン</t>
    </rPh>
    <rPh sb="13" eb="15">
      <t>ドウイツ</t>
    </rPh>
    <phoneticPr fontId="5"/>
  </si>
  <si>
    <t>ヘ　訪問型サービス費
（独自）
(短時間）</t>
    <rPh sb="9" eb="10">
      <t>ヒ</t>
    </rPh>
    <rPh sb="17" eb="20">
      <t>タンジカン</t>
    </rPh>
    <phoneticPr fontId="1"/>
  </si>
  <si>
    <t>※月22回まで</t>
    <rPh sb="1" eb="2">
      <t>ツキ</t>
    </rPh>
    <rPh sb="4" eb="5">
      <t>カイ</t>
    </rPh>
    <phoneticPr fontId="1"/>
  </si>
  <si>
    <t>事業対象者・要支援1・２（２０分未満）</t>
    <rPh sb="0" eb="2">
      <t>ジギョウ</t>
    </rPh>
    <rPh sb="2" eb="5">
      <t>タイショウシャ</t>
    </rPh>
    <rPh sb="6" eb="7">
      <t>ヨウ</t>
    </rPh>
    <rPh sb="7" eb="9">
      <t>シエン</t>
    </rPh>
    <rPh sb="15" eb="16">
      <t>フン</t>
    </rPh>
    <rPh sb="16" eb="18">
      <t>ミマン</t>
    </rPh>
    <phoneticPr fontId="1"/>
  </si>
  <si>
    <t>訪問型独自サービス特別地域加算</t>
    <rPh sb="9" eb="11">
      <t>トクベツ</t>
    </rPh>
    <rPh sb="11" eb="13">
      <t>チイキ</t>
    </rPh>
    <rPh sb="13" eb="15">
      <t>カサン</t>
    </rPh>
    <phoneticPr fontId="1"/>
  </si>
  <si>
    <t>　　特別地域加算</t>
    <rPh sb="2" eb="8">
      <t>トク</t>
    </rPh>
    <phoneticPr fontId="1"/>
  </si>
  <si>
    <t>１月につき</t>
    <rPh sb="1" eb="2">
      <t>ツキ</t>
    </rPh>
    <phoneticPr fontId="1"/>
  </si>
  <si>
    <t>訪問型独自サービス特別地域加算日割</t>
    <rPh sb="9" eb="11">
      <t>トクベツ</t>
    </rPh>
    <rPh sb="11" eb="13">
      <t>チイキ</t>
    </rPh>
    <rPh sb="13" eb="15">
      <t>カサン</t>
    </rPh>
    <rPh sb="15" eb="17">
      <t>ヒワリ</t>
    </rPh>
    <phoneticPr fontId="1"/>
  </si>
  <si>
    <t>１日につき</t>
    <rPh sb="1" eb="2">
      <t>ニチ</t>
    </rPh>
    <phoneticPr fontId="1"/>
  </si>
  <si>
    <t>訪問型独自サービス特別地域加算回数</t>
    <rPh sb="9" eb="11">
      <t>トクベツ</t>
    </rPh>
    <rPh sb="11" eb="13">
      <t>チイキ</t>
    </rPh>
    <rPh sb="13" eb="15">
      <t>カサン</t>
    </rPh>
    <rPh sb="15" eb="17">
      <t>カイスウ</t>
    </rPh>
    <phoneticPr fontId="1"/>
  </si>
  <si>
    <t>１回につき</t>
    <rPh sb="1" eb="2">
      <t>カイ</t>
    </rPh>
    <phoneticPr fontId="1"/>
  </si>
  <si>
    <t>訪問型独自サービス小規模事業所加算</t>
    <rPh sb="9" eb="12">
      <t>ショウキボ</t>
    </rPh>
    <rPh sb="12" eb="15">
      <t>ジギョウショ</t>
    </rPh>
    <rPh sb="15" eb="17">
      <t>カサン</t>
    </rPh>
    <phoneticPr fontId="1"/>
  </si>
  <si>
    <t>中山間地域等における小規模　　　　　事業所加算</t>
    <rPh sb="0" eb="6">
      <t>チュウ</t>
    </rPh>
    <rPh sb="10" eb="13">
      <t>ショウキボ</t>
    </rPh>
    <rPh sb="18" eb="19">
      <t>コト</t>
    </rPh>
    <rPh sb="19" eb="20">
      <t>ギョウ</t>
    </rPh>
    <rPh sb="20" eb="21">
      <t>ジョ</t>
    </rPh>
    <rPh sb="21" eb="23">
      <t>カサン</t>
    </rPh>
    <phoneticPr fontId="1"/>
  </si>
  <si>
    <t>訪問型独自サービス小規模事業所加算日割</t>
    <rPh sb="17" eb="19">
      <t>ヒワリ</t>
    </rPh>
    <phoneticPr fontId="1"/>
  </si>
  <si>
    <t>訪問型独自サービス小規模事業所加算回数</t>
    <rPh sb="17" eb="19">
      <t>カイスウ</t>
    </rPh>
    <phoneticPr fontId="1"/>
  </si>
  <si>
    <t>訪問型独自サービス中山間地域等提供加算</t>
    <rPh sb="9" eb="12">
      <t>チュウサンカン</t>
    </rPh>
    <rPh sb="12" eb="14">
      <t>チイキ</t>
    </rPh>
    <rPh sb="14" eb="15">
      <t>トウ</t>
    </rPh>
    <rPh sb="15" eb="17">
      <t>テイキョウ</t>
    </rPh>
    <rPh sb="17" eb="19">
      <t>カサン</t>
    </rPh>
    <phoneticPr fontId="1"/>
  </si>
  <si>
    <t>中山間地域等に居住する者への　　　サービス提供加算</t>
    <rPh sb="0" eb="6">
      <t>チュウ</t>
    </rPh>
    <rPh sb="7" eb="9">
      <t>キョジュウ</t>
    </rPh>
    <rPh sb="11" eb="12">
      <t>モノ</t>
    </rPh>
    <rPh sb="21" eb="23">
      <t>テイキョウ</t>
    </rPh>
    <rPh sb="23" eb="25">
      <t>カサン</t>
    </rPh>
    <phoneticPr fontId="1"/>
  </si>
  <si>
    <t>訪問型独自サービス中山間地域等加算日割</t>
    <rPh sb="15" eb="17">
      <t>カサン</t>
    </rPh>
    <rPh sb="17" eb="19">
      <t>ヒワリ</t>
    </rPh>
    <phoneticPr fontId="1"/>
  </si>
  <si>
    <t>訪問型独自サービス中山間地域等加算回数</t>
    <rPh sb="9" eb="10">
      <t>チュウ</t>
    </rPh>
    <rPh sb="10" eb="12">
      <t>ヤマアイ</t>
    </rPh>
    <rPh sb="12" eb="14">
      <t>チイキ</t>
    </rPh>
    <rPh sb="14" eb="15">
      <t>トウ</t>
    </rPh>
    <rPh sb="15" eb="17">
      <t>カサン</t>
    </rPh>
    <rPh sb="17" eb="19">
      <t>カイスウ</t>
    </rPh>
    <phoneticPr fontId="1"/>
  </si>
  <si>
    <t>訪問型独自サービス初回加算</t>
    <rPh sb="9" eb="11">
      <t>ショカイ</t>
    </rPh>
    <rPh sb="11" eb="13">
      <t>カサン</t>
    </rPh>
    <phoneticPr fontId="1"/>
  </si>
  <si>
    <t>チ　初回加算</t>
    <rPh sb="2" eb="6">
      <t>ショカ</t>
    </rPh>
    <phoneticPr fontId="1"/>
  </si>
  <si>
    <t>A2</t>
    <phoneticPr fontId="8"/>
  </si>
  <si>
    <t>訪問型独自サービス生活機能向上加算Ⅰ</t>
    <rPh sb="9" eb="11">
      <t>セイカツ</t>
    </rPh>
    <rPh sb="11" eb="13">
      <t>キノウ</t>
    </rPh>
    <rPh sb="13" eb="15">
      <t>コウジョウ</t>
    </rPh>
    <rPh sb="15" eb="17">
      <t>カサン</t>
    </rPh>
    <phoneticPr fontId="1"/>
  </si>
  <si>
    <t>訪問型独自サービス生活機能向上加算Ⅱ</t>
    <rPh sb="9" eb="11">
      <t>セイカツ</t>
    </rPh>
    <rPh sb="11" eb="13">
      <t>キノウ</t>
    </rPh>
    <rPh sb="13" eb="15">
      <t>コウジョウ</t>
    </rPh>
    <rPh sb="15" eb="17">
      <t>カサン</t>
    </rPh>
    <phoneticPr fontId="1"/>
  </si>
  <si>
    <t>訪問型独自サービス処遇改善加算Ⅰ</t>
    <rPh sb="9" eb="15">
      <t>ショグウ</t>
    </rPh>
    <phoneticPr fontId="1"/>
  </si>
  <si>
    <t>ヌ　介護職員処遇改善加算</t>
    <phoneticPr fontId="1"/>
  </si>
  <si>
    <t>ル　介護職員等特定処遇改善加算</t>
    <rPh sb="2" eb="4">
      <t>カイゴ</t>
    </rPh>
    <rPh sb="4" eb="6">
      <t>ショクイン</t>
    </rPh>
    <rPh sb="6" eb="7">
      <t>ナド</t>
    </rPh>
    <rPh sb="7" eb="9">
      <t>トクテイ</t>
    </rPh>
    <rPh sb="9" eb="11">
      <t>ショグウ</t>
    </rPh>
    <rPh sb="11" eb="13">
      <t>カイゼン</t>
    </rPh>
    <rPh sb="13" eb="15">
      <t>カサン</t>
    </rPh>
    <phoneticPr fontId="1"/>
  </si>
  <si>
    <t>所定単位数の　１５％　加算</t>
    <phoneticPr fontId="1"/>
  </si>
  <si>
    <t>所定単位数の　１５％　加算</t>
    <phoneticPr fontId="1"/>
  </si>
  <si>
    <t>所定単位数の　１０％　加算</t>
    <phoneticPr fontId="1"/>
  </si>
  <si>
    <t>所定単位数の　１０％　加算</t>
    <phoneticPr fontId="1"/>
  </si>
  <si>
    <t>所定単位数の　１０％　加算</t>
    <phoneticPr fontId="1"/>
  </si>
  <si>
    <t>所定単位数の　５％　加算</t>
    <phoneticPr fontId="1"/>
  </si>
  <si>
    <t>所定単位数の　５％　加算</t>
    <phoneticPr fontId="1"/>
  </si>
  <si>
    <t>　　　　　　　　　　　　　　　　　　　　　　　　　　　　　　　　　　　　　　　　　　　　　２００単位加算</t>
    <phoneticPr fontId="1"/>
  </si>
  <si>
    <t>（１）介護職員処遇改善加算（Ⅰ）　　　　　　　　　　　　　　　　　　　　　　　　所定単位数の137／1000　加算</t>
    <phoneticPr fontId="1"/>
  </si>
  <si>
    <t>１月につき</t>
    <phoneticPr fontId="1"/>
  </si>
  <si>
    <t xml:space="preserve">  訪問型サービス（独自）サービスコード表</t>
    <rPh sb="2" eb="4">
      <t>ホウモン</t>
    </rPh>
    <rPh sb="4" eb="5">
      <t>ガタ</t>
    </rPh>
    <rPh sb="10" eb="12">
      <t>ドクジ</t>
    </rPh>
    <rPh sb="20" eb="21">
      <t>ヒョウ</t>
    </rPh>
    <phoneticPr fontId="1"/>
  </si>
  <si>
    <t>訪問型独自サービス処遇改善加算Ⅱ</t>
    <rPh sb="0" eb="2">
      <t>ホウモン</t>
    </rPh>
    <rPh sb="2" eb="3">
      <t>ガタ</t>
    </rPh>
    <rPh sb="3" eb="5">
      <t>ドクジ</t>
    </rPh>
    <rPh sb="9" eb="11">
      <t>ショグウ</t>
    </rPh>
    <rPh sb="11" eb="13">
      <t>カイゼン</t>
    </rPh>
    <rPh sb="13" eb="15">
      <t>カサン</t>
    </rPh>
    <phoneticPr fontId="1"/>
  </si>
  <si>
    <t>訪問型独自サービス処遇改善加算Ⅲ</t>
    <rPh sb="0" eb="2">
      <t>ホウモン</t>
    </rPh>
    <rPh sb="2" eb="3">
      <t>ガタ</t>
    </rPh>
    <rPh sb="3" eb="5">
      <t>ドクジ</t>
    </rPh>
    <rPh sb="9" eb="11">
      <t>ショグウ</t>
    </rPh>
    <rPh sb="11" eb="13">
      <t>カイゼン</t>
    </rPh>
    <rPh sb="13" eb="15">
      <t>カサン</t>
    </rPh>
    <phoneticPr fontId="1"/>
  </si>
  <si>
    <t>訪問型独自サービス処遇改善加算Ⅳ</t>
    <rPh sb="0" eb="2">
      <t>ホウモン</t>
    </rPh>
    <rPh sb="2" eb="3">
      <t>ガタ</t>
    </rPh>
    <rPh sb="3" eb="5">
      <t>ドクジ</t>
    </rPh>
    <rPh sb="9" eb="11">
      <t>ショグウ</t>
    </rPh>
    <rPh sb="11" eb="13">
      <t>カイゼン</t>
    </rPh>
    <rPh sb="13" eb="15">
      <t>カサン</t>
    </rPh>
    <phoneticPr fontId="1"/>
  </si>
  <si>
    <t>訪問型独自サービス処遇改善加算Ⅴ</t>
    <rPh sb="0" eb="2">
      <t>ホウモン</t>
    </rPh>
    <rPh sb="2" eb="3">
      <t>ガタ</t>
    </rPh>
    <rPh sb="3" eb="5">
      <t>ドクジ</t>
    </rPh>
    <rPh sb="9" eb="11">
      <t>ショグウ</t>
    </rPh>
    <rPh sb="11" eb="13">
      <t>カイゼン</t>
    </rPh>
    <rPh sb="13" eb="15">
      <t>カサン</t>
    </rPh>
    <phoneticPr fontId="1"/>
  </si>
  <si>
    <t>訪問型独自サービス特定処遇改善加算Ⅰ</t>
    <rPh sb="0" eb="2">
      <t>ホウモン</t>
    </rPh>
    <rPh sb="2" eb="3">
      <t>ガタ</t>
    </rPh>
    <rPh sb="3" eb="5">
      <t>ドクジ</t>
    </rPh>
    <rPh sb="9" eb="11">
      <t>トクテイ</t>
    </rPh>
    <rPh sb="11" eb="13">
      <t>ショグウ</t>
    </rPh>
    <rPh sb="13" eb="15">
      <t>カイゼン</t>
    </rPh>
    <rPh sb="15" eb="17">
      <t>カサン</t>
    </rPh>
    <phoneticPr fontId="1"/>
  </si>
  <si>
    <t>訪問型独自サービス特定処遇改善加算Ⅱ</t>
    <rPh sb="0" eb="2">
      <t>ホウモン</t>
    </rPh>
    <rPh sb="2" eb="3">
      <t>ガタ</t>
    </rPh>
    <rPh sb="3" eb="5">
      <t>ドクジ</t>
    </rPh>
    <rPh sb="9" eb="11">
      <t>トクテイ</t>
    </rPh>
    <rPh sb="11" eb="13">
      <t>ショグウ</t>
    </rPh>
    <rPh sb="13" eb="15">
      <t>カイゼン</t>
    </rPh>
    <rPh sb="15" eb="17">
      <t>カサン</t>
    </rPh>
    <phoneticPr fontId="1"/>
  </si>
  <si>
    <t>　　　　　　　　　　　　　　　　　　　　　　　　　　　　　　　　　　　　　　　　　　　　2００単位加算</t>
    <phoneticPr fontId="1"/>
  </si>
  <si>
    <t>　　　　　　　　　　　　　　　　　　　　　　　　　　　　　　　　　　　　　　　　　　　　1００単位加算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</si>
</sst>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u/>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sz val="11"/>
      <color theme="1"/>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6" applyNumberFormat="0" applyAlignment="0" applyProtection="0">
      <alignment vertical="center"/>
    </xf>
    <xf numFmtId="0" fontId="13" fillId="29" borderId="0" applyNumberFormat="0" applyBorder="0" applyAlignment="0" applyProtection="0">
      <alignment vertical="center"/>
    </xf>
    <xf numFmtId="0" fontId="6" fillId="3" borderId="17" applyNumberFormat="0" applyFont="0" applyAlignment="0" applyProtection="0">
      <alignment vertical="center"/>
    </xf>
    <xf numFmtId="0" fontId="14" fillId="0" borderId="18" applyNumberFormat="0" applyFill="0" applyAlignment="0" applyProtection="0">
      <alignment vertical="center"/>
    </xf>
    <xf numFmtId="0" fontId="15" fillId="30" borderId="0" applyNumberFormat="0" applyBorder="0" applyAlignment="0" applyProtection="0">
      <alignment vertical="center"/>
    </xf>
    <xf numFmtId="0" fontId="16" fillId="31" borderId="19" applyNumberFormat="0" applyAlignment="0" applyProtection="0">
      <alignment vertical="center"/>
    </xf>
    <xf numFmtId="0" fontId="17" fillId="0" borderId="0" applyNumberFormat="0" applyFill="0" applyBorder="0" applyAlignment="0" applyProtection="0">
      <alignment vertical="center"/>
    </xf>
    <xf numFmtId="38" fontId="18" fillId="0" borderId="0" applyFont="0" applyFill="0" applyBorder="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31" borderId="24" applyNumberFormat="0" applyAlignment="0" applyProtection="0">
      <alignment vertical="center"/>
    </xf>
    <xf numFmtId="0" fontId="24" fillId="0" borderId="0" applyNumberFormat="0" applyFill="0" applyBorder="0" applyAlignment="0" applyProtection="0">
      <alignment vertical="center"/>
    </xf>
    <xf numFmtId="0" fontId="25" fillId="2" borderId="19" applyNumberFormat="0" applyAlignment="0" applyProtection="0">
      <alignment vertical="center"/>
    </xf>
    <xf numFmtId="0" fontId="18" fillId="0" borderId="0">
      <alignment vertical="center"/>
    </xf>
    <xf numFmtId="0" fontId="26" fillId="32" borderId="0" applyNumberFormat="0" applyBorder="0" applyAlignment="0" applyProtection="0">
      <alignment vertical="center"/>
    </xf>
  </cellStyleXfs>
  <cellXfs count="165">
    <xf numFmtId="0" fontId="0" fillId="0" borderId="0" xfId="0" applyAlignment="1"/>
    <xf numFmtId="0" fontId="4" fillId="0" borderId="1" xfId="0" applyFont="1" applyFill="1" applyBorder="1" applyAlignment="1">
      <alignment vertical="center"/>
    </xf>
    <xf numFmtId="0" fontId="4" fillId="0" borderId="2" xfId="0" applyFont="1" applyFill="1" applyBorder="1" applyAlignment="1">
      <alignment horizontal="center"/>
    </xf>
    <xf numFmtId="0" fontId="3" fillId="0" borderId="3" xfId="0" applyFont="1" applyFill="1" applyBorder="1" applyAlignment="1"/>
    <xf numFmtId="0" fontId="4" fillId="0" borderId="3" xfId="0" applyFont="1" applyFill="1" applyBorder="1" applyAlignment="1"/>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3" fillId="0" borderId="7" xfId="0" applyFont="1" applyFill="1" applyBorder="1" applyAlignment="1"/>
    <xf numFmtId="0" fontId="4" fillId="0" borderId="8" xfId="0" applyFont="1" applyFill="1" applyBorder="1" applyAlignment="1">
      <alignment horizontal="center" vertical="center"/>
    </xf>
    <xf numFmtId="0" fontId="3" fillId="0" borderId="9"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Border="1" applyAlignment="1"/>
    <xf numFmtId="0" fontId="2" fillId="0" borderId="0" xfId="0" applyFont="1" applyFill="1" applyAlignment="1"/>
    <xf numFmtId="0" fontId="3" fillId="0" borderId="0" xfId="0" applyFont="1" applyFill="1" applyAlignment="1"/>
    <xf numFmtId="0" fontId="3" fillId="0" borderId="10" xfId="0" applyFont="1" applyFill="1" applyBorder="1" applyAlignment="1"/>
    <xf numFmtId="3" fontId="5" fillId="0" borderId="6" xfId="0" applyNumberFormat="1" applyFont="1" applyFill="1" applyBorder="1" applyAlignment="1">
      <alignment horizontal="right"/>
    </xf>
    <xf numFmtId="0" fontId="5" fillId="0" borderId="5" xfId="0" applyFont="1" applyFill="1" applyBorder="1" applyAlignment="1">
      <alignment horizontal="center" vertical="center"/>
    </xf>
    <xf numFmtId="0" fontId="3" fillId="0" borderId="2" xfId="0" applyFont="1" applyFill="1" applyBorder="1" applyAlignment="1"/>
    <xf numFmtId="0" fontId="3" fillId="0" borderId="11" xfId="0" applyFont="1" applyFill="1" applyBorder="1" applyAlignment="1"/>
    <xf numFmtId="0" fontId="3" fillId="0" borderId="6" xfId="0" applyFont="1" applyFill="1" applyBorder="1" applyAlignment="1"/>
    <xf numFmtId="0" fontId="3" fillId="0" borderId="15" xfId="0" applyFont="1" applyFill="1" applyBorder="1" applyAlignment="1">
      <alignment horizontal="right"/>
    </xf>
    <xf numFmtId="0" fontId="3" fillId="0" borderId="7" xfId="0" applyFont="1" applyFill="1" applyBorder="1" applyAlignment="1">
      <alignment vertical="center"/>
    </xf>
    <xf numFmtId="0" fontId="4" fillId="0" borderId="5" xfId="0" applyFont="1" applyFill="1" applyBorder="1" applyAlignment="1">
      <alignment vertical="center" shrinkToFit="1"/>
    </xf>
    <xf numFmtId="0" fontId="2" fillId="0" borderId="0" xfId="0" applyFont="1" applyFill="1" applyAlignment="1">
      <alignment vertical="center"/>
    </xf>
    <xf numFmtId="0" fontId="0" fillId="0" borderId="0" xfId="0" applyFont="1" applyFill="1" applyAlignment="1"/>
    <xf numFmtId="0" fontId="0" fillId="0" borderId="0" xfId="0" applyFont="1" applyFill="1" applyAlignment="1">
      <alignment horizontal="right"/>
    </xf>
    <xf numFmtId="0" fontId="0" fillId="0" borderId="6" xfId="0" applyFont="1" applyFill="1" applyBorder="1" applyAlignment="1"/>
    <xf numFmtId="0" fontId="0" fillId="0" borderId="1" xfId="0" applyFont="1" applyFill="1" applyBorder="1" applyAlignment="1"/>
    <xf numFmtId="0" fontId="0" fillId="0" borderId="3" xfId="0" applyFont="1" applyFill="1" applyBorder="1" applyAlignment="1"/>
    <xf numFmtId="0" fontId="0" fillId="0" borderId="3" xfId="0" applyFont="1" applyFill="1" applyBorder="1" applyAlignment="1">
      <alignment horizontal="right"/>
    </xf>
    <xf numFmtId="0" fontId="0" fillId="0" borderId="0" xfId="0" applyFont="1" applyFill="1" applyBorder="1" applyAlignment="1"/>
    <xf numFmtId="0" fontId="0" fillId="0" borderId="10" xfId="0" applyFont="1" applyFill="1" applyBorder="1" applyAlignment="1"/>
    <xf numFmtId="0" fontId="0" fillId="0" borderId="13" xfId="0" applyFont="1" applyFill="1" applyBorder="1" applyAlignment="1"/>
    <xf numFmtId="0" fontId="0" fillId="0" borderId="7" xfId="0" applyFont="1" applyFill="1" applyBorder="1" applyAlignment="1"/>
    <xf numFmtId="0" fontId="0" fillId="0" borderId="7" xfId="0" applyFont="1" applyFill="1" applyBorder="1" applyAlignment="1">
      <alignment horizontal="right"/>
    </xf>
    <xf numFmtId="0" fontId="0" fillId="0" borderId="3"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Alignment="1"/>
    <xf numFmtId="0" fontId="4" fillId="0" borderId="0" xfId="0" applyFont="1" applyFill="1" applyAlignment="1">
      <alignment horizontal="left" vertical="center"/>
    </xf>
    <xf numFmtId="0" fontId="4" fillId="0" borderId="0" xfId="0" applyFont="1" applyFill="1" applyAlignment="1">
      <alignment vertical="center"/>
    </xf>
    <xf numFmtId="0" fontId="7" fillId="0" borderId="0" xfId="0" applyFont="1" applyFill="1" applyAlignment="1">
      <alignment vertical="center"/>
    </xf>
    <xf numFmtId="0" fontId="0" fillId="33" borderId="0" xfId="0" applyFont="1" applyFill="1" applyAlignment="1"/>
    <xf numFmtId="0" fontId="3" fillId="0" borderId="3" xfId="0" applyFont="1" applyFill="1" applyBorder="1" applyAlignment="1">
      <alignment vertical="center"/>
    </xf>
    <xf numFmtId="0" fontId="0" fillId="0" borderId="3" xfId="0" applyFont="1" applyFill="1" applyBorder="1" applyAlignment="1">
      <alignment horizontal="right" vertical="center"/>
    </xf>
    <xf numFmtId="0" fontId="3" fillId="0" borderId="12" xfId="0" applyFont="1" applyFill="1" applyBorder="1" applyAlignment="1">
      <alignment vertical="center"/>
    </xf>
    <xf numFmtId="0" fontId="0" fillId="0" borderId="12" xfId="0" applyFont="1" applyFill="1" applyBorder="1" applyAlignment="1">
      <alignment vertical="center"/>
    </xf>
    <xf numFmtId="0" fontId="3" fillId="0" borderId="12" xfId="0" applyFont="1" applyFill="1" applyBorder="1" applyAlignment="1">
      <alignment horizontal="right" vertical="center"/>
    </xf>
    <xf numFmtId="0" fontId="0" fillId="0" borderId="12" xfId="0" applyFont="1" applyFill="1" applyBorder="1" applyAlignment="1">
      <alignment horizontal="right" vertical="center"/>
    </xf>
    <xf numFmtId="0" fontId="3" fillId="0" borderId="14" xfId="0" applyFont="1" applyFill="1" applyBorder="1" applyAlignment="1">
      <alignment vertical="center"/>
    </xf>
    <xf numFmtId="0" fontId="4" fillId="0" borderId="12" xfId="0" applyFont="1" applyFill="1" applyBorder="1" applyAlignment="1">
      <alignment horizontal="right" vertical="center"/>
    </xf>
    <xf numFmtId="0" fontId="0" fillId="0" borderId="7" xfId="0" applyFont="1" applyFill="1" applyBorder="1" applyAlignment="1">
      <alignment vertical="center"/>
    </xf>
    <xf numFmtId="0" fontId="0" fillId="0" borderId="7" xfId="0" applyFont="1" applyFill="1" applyBorder="1" applyAlignment="1">
      <alignment horizontal="right" vertical="center"/>
    </xf>
    <xf numFmtId="0" fontId="27" fillId="0" borderId="5" xfId="42" applyFont="1" applyBorder="1" applyAlignment="1">
      <alignment vertical="center" shrinkToFit="1"/>
    </xf>
    <xf numFmtId="0" fontId="27" fillId="0" borderId="5" xfId="42" applyFont="1" applyBorder="1" applyAlignment="1">
      <alignment vertical="center"/>
    </xf>
    <xf numFmtId="0" fontId="28" fillId="0" borderId="5" xfId="42" applyFont="1" applyBorder="1" applyAlignment="1">
      <alignment vertical="center" shrinkToFit="1"/>
    </xf>
    <xf numFmtId="0" fontId="29" fillId="0" borderId="11" xfId="42" applyFont="1" applyFill="1" applyBorder="1" applyAlignment="1">
      <alignment horizontal="center" vertical="top" wrapText="1"/>
    </xf>
    <xf numFmtId="0" fontId="29" fillId="0" borderId="0" xfId="42" applyFont="1" applyFill="1" applyBorder="1" applyAlignment="1">
      <alignment horizontal="center" vertical="top" wrapText="1"/>
    </xf>
    <xf numFmtId="3" fontId="5" fillId="0" borderId="10" xfId="0" applyNumberFormat="1" applyFont="1" applyFill="1" applyBorder="1" applyAlignment="1">
      <alignment horizontal="right" vertical="center"/>
    </xf>
    <xf numFmtId="0" fontId="27" fillId="34" borderId="5" xfId="42" applyFont="1" applyFill="1" applyBorder="1" applyAlignment="1">
      <alignment vertical="center" shrinkToFit="1"/>
    </xf>
    <xf numFmtId="0" fontId="5" fillId="34" borderId="5" xfId="0" applyFont="1" applyFill="1" applyBorder="1" applyAlignment="1">
      <alignment horizontal="center" vertical="center"/>
    </xf>
    <xf numFmtId="0" fontId="4" fillId="34" borderId="5" xfId="0" applyFont="1" applyFill="1" applyBorder="1" applyAlignment="1">
      <alignment vertical="center" shrinkToFit="1"/>
    </xf>
    <xf numFmtId="0" fontId="30" fillId="0" borderId="5" xfId="42" applyFont="1" applyBorder="1" applyAlignment="1">
      <alignment horizontal="center" vertical="center"/>
    </xf>
    <xf numFmtId="0" fontId="30" fillId="34" borderId="5" xfId="42" applyFont="1" applyFill="1" applyBorder="1" applyAlignment="1">
      <alignment horizontal="center" vertical="center"/>
    </xf>
    <xf numFmtId="0" fontId="5" fillId="35" borderId="5" xfId="0" applyFont="1" applyFill="1" applyBorder="1" applyAlignment="1">
      <alignment horizontal="center" vertical="center"/>
    </xf>
    <xf numFmtId="0" fontId="4" fillId="35" borderId="5" xfId="0" applyFont="1" applyFill="1" applyBorder="1" applyAlignment="1">
      <alignment vertical="center" shrinkToFit="1"/>
    </xf>
    <xf numFmtId="0" fontId="3" fillId="35" borderId="14" xfId="0" applyFont="1" applyFill="1" applyBorder="1" applyAlignment="1">
      <alignment vertical="center"/>
    </xf>
    <xf numFmtId="0" fontId="3" fillId="35" borderId="3" xfId="0" applyFont="1" applyFill="1" applyBorder="1" applyAlignment="1">
      <alignment vertical="center"/>
    </xf>
    <xf numFmtId="0" fontId="0" fillId="35" borderId="3" xfId="0" applyFont="1" applyFill="1" applyBorder="1" applyAlignment="1">
      <alignment vertical="center"/>
    </xf>
    <xf numFmtId="0" fontId="0" fillId="35" borderId="3" xfId="0" applyFont="1" applyFill="1" applyBorder="1" applyAlignment="1">
      <alignment horizontal="right" vertical="center"/>
    </xf>
    <xf numFmtId="0" fontId="0" fillId="35" borderId="12" xfId="0" applyFont="1" applyFill="1" applyBorder="1" applyAlignment="1">
      <alignment vertical="center"/>
    </xf>
    <xf numFmtId="0" fontId="4" fillId="35" borderId="12" xfId="0" applyFont="1" applyFill="1" applyBorder="1" applyAlignment="1">
      <alignment horizontal="right" vertical="center"/>
    </xf>
    <xf numFmtId="0" fontId="3" fillId="35" borderId="12" xfId="0" applyFont="1" applyFill="1" applyBorder="1" applyAlignment="1">
      <alignment vertical="center"/>
    </xf>
    <xf numFmtId="0" fontId="3" fillId="35" borderId="12" xfId="0" applyFont="1" applyFill="1" applyBorder="1" applyAlignment="1">
      <alignment horizontal="right" vertical="center"/>
    </xf>
    <xf numFmtId="0" fontId="3" fillId="35" borderId="2" xfId="0" applyFont="1" applyFill="1" applyBorder="1" applyAlignment="1"/>
    <xf numFmtId="3" fontId="5" fillId="35" borderId="6" xfId="0" applyNumberFormat="1" applyFont="1" applyFill="1" applyBorder="1" applyAlignment="1">
      <alignment horizontal="right"/>
    </xf>
    <xf numFmtId="0" fontId="0" fillId="35" borderId="12" xfId="0" applyFont="1" applyFill="1" applyBorder="1" applyAlignment="1">
      <alignment horizontal="right" vertical="center"/>
    </xf>
    <xf numFmtId="0" fontId="3" fillId="35" borderId="6" xfId="0" applyFont="1" applyFill="1" applyBorder="1" applyAlignment="1"/>
    <xf numFmtId="0" fontId="3" fillId="33" borderId="0" xfId="0" applyFont="1" applyFill="1" applyBorder="1" applyAlignment="1"/>
    <xf numFmtId="0" fontId="29" fillId="35" borderId="1" xfId="42" applyFont="1" applyFill="1" applyBorder="1" applyAlignment="1">
      <alignment horizontal="center" vertical="top" wrapText="1"/>
    </xf>
    <xf numFmtId="0" fontId="29" fillId="35" borderId="3" xfId="42" applyFont="1" applyFill="1" applyBorder="1" applyAlignment="1">
      <alignment horizontal="center" vertical="top" wrapText="1"/>
    </xf>
    <xf numFmtId="0" fontId="29" fillId="35" borderId="2" xfId="42" applyFont="1" applyFill="1" applyBorder="1" applyAlignment="1">
      <alignment horizontal="center" vertical="top" wrapText="1"/>
    </xf>
    <xf numFmtId="0" fontId="29" fillId="35" borderId="13" xfId="42" applyFont="1" applyFill="1" applyBorder="1" applyAlignment="1">
      <alignment horizontal="center" vertical="top" wrapText="1"/>
    </xf>
    <xf numFmtId="0" fontId="29" fillId="35" borderId="7" xfId="42" applyFont="1" applyFill="1" applyBorder="1" applyAlignment="1">
      <alignment horizontal="center" vertical="top" wrapText="1"/>
    </xf>
    <xf numFmtId="0" fontId="29" fillId="35" borderId="10" xfId="42" applyFont="1" applyFill="1" applyBorder="1" applyAlignment="1">
      <alignment horizontal="center" vertical="top" wrapText="1"/>
    </xf>
    <xf numFmtId="0" fontId="3" fillId="0" borderId="14" xfId="0" applyFont="1" applyFill="1" applyBorder="1" applyAlignment="1">
      <alignment horizontal="center" vertical="center" wrapText="1" shrinkToFit="1"/>
    </xf>
    <xf numFmtId="0" fontId="3" fillId="0" borderId="12"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29" fillId="0" borderId="1" xfId="42" applyFont="1" applyFill="1" applyBorder="1" applyAlignment="1">
      <alignment horizontal="center" vertical="top" wrapText="1"/>
    </xf>
    <xf numFmtId="0" fontId="29" fillId="0" borderId="3" xfId="42" applyFont="1" applyFill="1" applyBorder="1" applyAlignment="1">
      <alignment horizontal="center" vertical="top" wrapText="1"/>
    </xf>
    <xf numFmtId="0" fontId="29" fillId="0" borderId="2" xfId="42" applyFont="1" applyFill="1" applyBorder="1" applyAlignment="1">
      <alignment horizontal="center" vertical="top" wrapText="1"/>
    </xf>
    <xf numFmtId="0" fontId="29" fillId="0" borderId="11" xfId="42" applyFont="1" applyFill="1" applyBorder="1" applyAlignment="1">
      <alignment horizontal="center" vertical="top" wrapText="1"/>
    </xf>
    <xf numFmtId="0" fontId="29" fillId="0" borderId="0" xfId="42" applyFont="1" applyFill="1" applyBorder="1" applyAlignment="1">
      <alignment horizontal="center" vertical="top" wrapText="1"/>
    </xf>
    <xf numFmtId="0" fontId="29" fillId="0" borderId="15" xfId="42" applyFont="1" applyFill="1" applyBorder="1" applyAlignment="1">
      <alignment horizontal="center" vertical="top" wrapText="1"/>
    </xf>
    <xf numFmtId="0" fontId="29" fillId="0" borderId="13" xfId="42" applyFont="1" applyFill="1" applyBorder="1" applyAlignment="1">
      <alignment horizontal="center" vertical="top" wrapText="1"/>
    </xf>
    <xf numFmtId="0" fontId="29" fillId="0" borderId="7" xfId="42" applyFont="1" applyFill="1" applyBorder="1" applyAlignment="1">
      <alignment horizontal="center" vertical="top" wrapText="1"/>
    </xf>
    <xf numFmtId="0" fontId="29" fillId="0" borderId="10" xfId="42" applyFont="1" applyFill="1" applyBorder="1" applyAlignment="1">
      <alignment horizontal="center" vertical="top" wrapText="1"/>
    </xf>
    <xf numFmtId="0" fontId="3" fillId="0" borderId="14" xfId="0" applyFont="1" applyFill="1" applyBorder="1" applyAlignment="1">
      <alignment horizontal="left" vertical="center"/>
    </xf>
    <xf numFmtId="0" fontId="3" fillId="0" borderId="12" xfId="0" applyFont="1" applyFill="1" applyBorder="1" applyAlignment="1">
      <alignment horizontal="left" vertical="center"/>
    </xf>
    <xf numFmtId="9" fontId="4" fillId="0" borderId="12" xfId="0" applyNumberFormat="1" applyFont="1" applyFill="1" applyBorder="1" applyAlignment="1">
      <alignment horizontal="center" vertical="center"/>
    </xf>
    <xf numFmtId="0" fontId="3" fillId="0" borderId="13" xfId="0" applyFont="1" applyFill="1" applyBorder="1" applyAlignment="1">
      <alignment horizontal="left" vertical="center" wrapText="1" shrinkToFit="1"/>
    </xf>
    <xf numFmtId="0" fontId="3" fillId="0" borderId="7" xfId="0" applyFont="1" applyFill="1" applyBorder="1" applyAlignment="1">
      <alignment horizontal="left" vertical="center" wrapText="1" shrinkToFit="1"/>
    </xf>
    <xf numFmtId="0" fontId="3" fillId="0" borderId="10" xfId="0" applyFont="1" applyFill="1" applyBorder="1" applyAlignment="1">
      <alignment horizontal="left" vertical="center" wrapText="1" shrinkToFit="1"/>
    </xf>
    <xf numFmtId="0" fontId="3" fillId="0" borderId="1"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5" xfId="0" applyFont="1" applyFill="1" applyBorder="1" applyAlignment="1">
      <alignment horizontal="left" vertical="top" wrapText="1"/>
    </xf>
    <xf numFmtId="0" fontId="0" fillId="0" borderId="1"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13" xfId="0" applyFont="1" applyFill="1" applyBorder="1" applyAlignment="1">
      <alignment vertical="center"/>
    </xf>
    <xf numFmtId="0" fontId="0" fillId="0" borderId="7" xfId="0" applyFont="1" applyFill="1" applyBorder="1" applyAlignment="1">
      <alignment vertical="center"/>
    </xf>
    <xf numFmtId="0" fontId="0" fillId="0" borderId="10" xfId="0" applyFont="1" applyFill="1" applyBorder="1" applyAlignment="1">
      <alignment vertical="center"/>
    </xf>
    <xf numFmtId="3" fontId="5" fillId="33" borderId="4" xfId="0" applyNumberFormat="1" applyFont="1" applyFill="1" applyBorder="1" applyAlignment="1">
      <alignment horizontal="right" vertical="center"/>
    </xf>
    <xf numFmtId="3" fontId="5" fillId="33" borderId="8" xfId="0" applyNumberFormat="1" applyFont="1" applyFill="1" applyBorder="1" applyAlignment="1">
      <alignment horizontal="right" vertical="center"/>
    </xf>
    <xf numFmtId="0" fontId="29" fillId="0" borderId="1" xfId="42" applyFont="1" applyFill="1" applyBorder="1" applyAlignment="1">
      <alignment horizontal="center" vertical="center" wrapText="1"/>
    </xf>
    <xf numFmtId="0" fontId="29" fillId="0" borderId="3" xfId="42" applyFont="1" applyFill="1" applyBorder="1" applyAlignment="1">
      <alignment horizontal="center" vertical="center" wrapText="1"/>
    </xf>
    <xf numFmtId="0" fontId="29" fillId="0" borderId="2" xfId="42" applyFont="1" applyFill="1" applyBorder="1" applyAlignment="1">
      <alignment horizontal="center" vertical="center" wrapText="1"/>
    </xf>
    <xf numFmtId="0" fontId="29" fillId="0" borderId="11" xfId="42" applyFont="1" applyFill="1" applyBorder="1" applyAlignment="1">
      <alignment horizontal="center" vertical="center" wrapText="1"/>
    </xf>
    <xf numFmtId="0" fontId="29" fillId="0" borderId="0" xfId="42" applyFont="1" applyFill="1" applyBorder="1" applyAlignment="1">
      <alignment horizontal="center" vertical="center" wrapText="1"/>
    </xf>
    <xf numFmtId="0" fontId="29" fillId="0" borderId="15" xfId="42" applyFont="1" applyFill="1" applyBorder="1" applyAlignment="1">
      <alignment horizontal="center" vertical="center" wrapText="1"/>
    </xf>
    <xf numFmtId="0" fontId="29" fillId="0" borderId="13" xfId="42" applyFont="1" applyFill="1" applyBorder="1" applyAlignment="1">
      <alignment horizontal="center" vertical="center" wrapText="1"/>
    </xf>
    <xf numFmtId="0" fontId="29" fillId="0" borderId="7" xfId="42" applyFont="1" applyFill="1" applyBorder="1" applyAlignment="1">
      <alignment horizontal="center" vertical="center" wrapText="1"/>
    </xf>
    <xf numFmtId="0" fontId="29" fillId="0" borderId="10" xfId="42" applyFont="1" applyFill="1" applyBorder="1" applyAlignment="1">
      <alignment horizontal="center" vertical="center" wrapText="1"/>
    </xf>
    <xf numFmtId="0" fontId="27" fillId="0" borderId="14" xfId="42" applyFont="1" applyBorder="1" applyAlignment="1">
      <alignment horizontal="center" vertical="center"/>
    </xf>
    <xf numFmtId="0" fontId="27" fillId="0" borderId="12" xfId="42" applyFont="1" applyBorder="1" applyAlignment="1">
      <alignment horizontal="center" vertical="center"/>
    </xf>
    <xf numFmtId="0" fontId="27" fillId="0" borderId="6" xfId="42" applyFont="1" applyBorder="1" applyAlignment="1">
      <alignment horizontal="center" vertical="center"/>
    </xf>
    <xf numFmtId="0" fontId="27" fillId="0" borderId="1" xfId="42" applyFont="1" applyBorder="1" applyAlignment="1">
      <alignment horizontal="center" vertical="center"/>
    </xf>
    <xf numFmtId="0" fontId="27" fillId="0" borderId="3" xfId="42" applyFont="1" applyBorder="1" applyAlignment="1">
      <alignment horizontal="center" vertical="center"/>
    </xf>
    <xf numFmtId="0" fontId="27" fillId="0" borderId="2" xfId="42" applyFont="1" applyBorder="1" applyAlignment="1">
      <alignment horizontal="center" vertical="center"/>
    </xf>
    <xf numFmtId="0" fontId="27" fillId="0" borderId="13" xfId="42" applyFont="1" applyBorder="1" applyAlignment="1">
      <alignment horizontal="center" vertical="center"/>
    </xf>
    <xf numFmtId="0" fontId="27" fillId="0" borderId="7" xfId="42" applyFont="1" applyBorder="1" applyAlignment="1">
      <alignment horizontal="center" vertical="center"/>
    </xf>
    <xf numFmtId="0" fontId="27" fillId="0" borderId="10" xfId="42" applyFont="1" applyBorder="1" applyAlignment="1">
      <alignment horizontal="center" vertical="center"/>
    </xf>
    <xf numFmtId="0" fontId="3" fillId="0" borderId="4"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4" xfId="0" applyFont="1" applyFill="1" applyBorder="1" applyAlignment="1">
      <alignment vertical="center" shrinkToFit="1"/>
    </xf>
    <xf numFmtId="0" fontId="4" fillId="0" borderId="8" xfId="0" applyFont="1" applyFill="1" applyBorder="1" applyAlignment="1">
      <alignment vertical="center" shrinkToFit="1"/>
    </xf>
    <xf numFmtId="0" fontId="4" fillId="0" borderId="4" xfId="0" applyFont="1" applyFill="1" applyBorder="1" applyAlignment="1">
      <alignment horizontal="left" vertical="center" shrinkToFit="1"/>
    </xf>
    <xf numFmtId="0" fontId="4" fillId="0" borderId="8" xfId="0" applyFont="1" applyFill="1" applyBorder="1" applyAlignment="1">
      <alignment horizontal="left" vertical="center" shrinkToFit="1"/>
    </xf>
    <xf numFmtId="3" fontId="4" fillId="33" borderId="0" xfId="0" applyNumberFormat="1" applyFont="1" applyFill="1" applyBorder="1" applyAlignment="1">
      <alignment horizontal="right"/>
    </xf>
    <xf numFmtId="0" fontId="4" fillId="33" borderId="0" xfId="0" applyFont="1" applyFill="1" applyBorder="1" applyAlignment="1">
      <alignment horizontal="right"/>
    </xf>
    <xf numFmtId="0" fontId="3" fillId="0" borderId="1" xfId="0" applyFont="1" applyFill="1" applyBorder="1" applyAlignment="1">
      <alignment vertical="center" wrapText="1" shrinkToFit="1"/>
    </xf>
    <xf numFmtId="0" fontId="3" fillId="0" borderId="3" xfId="0" applyFont="1" applyFill="1" applyBorder="1" applyAlignment="1">
      <alignment vertical="center" wrapText="1" shrinkToFit="1"/>
    </xf>
    <xf numFmtId="0" fontId="3" fillId="0" borderId="13" xfId="0" applyFont="1" applyFill="1" applyBorder="1" applyAlignment="1">
      <alignment vertical="center" wrapText="1" shrinkToFit="1"/>
    </xf>
    <xf numFmtId="0" fontId="3" fillId="0" borderId="7" xfId="0" applyFont="1" applyFill="1" applyBorder="1" applyAlignment="1">
      <alignment vertical="center" wrapText="1" shrinkToFit="1"/>
    </xf>
    <xf numFmtId="0" fontId="3" fillId="0" borderId="3" xfId="0" applyFont="1" applyFill="1" applyBorder="1" applyAlignment="1">
      <alignment horizontal="center"/>
    </xf>
    <xf numFmtId="0" fontId="3" fillId="0" borderId="7" xfId="0" applyFont="1" applyFill="1" applyBorder="1" applyAlignment="1">
      <alignment horizontal="center"/>
    </xf>
    <xf numFmtId="9" fontId="4" fillId="0" borderId="3" xfId="0" applyNumberFormat="1" applyFont="1" applyFill="1" applyBorder="1" applyAlignment="1">
      <alignment horizontal="center"/>
    </xf>
    <xf numFmtId="9" fontId="4" fillId="0" borderId="7" xfId="0" applyNumberFormat="1" applyFont="1" applyFill="1" applyBorder="1" applyAlignment="1">
      <alignment horizontal="center"/>
    </xf>
    <xf numFmtId="0" fontId="0" fillId="0" borderId="2" xfId="0" applyFont="1" applyFill="1" applyBorder="1" applyAlignment="1">
      <alignment horizontal="center"/>
    </xf>
    <xf numFmtId="0" fontId="0" fillId="0" borderId="10" xfId="0" applyFont="1" applyFill="1" applyBorder="1" applyAlignment="1">
      <alignment horizontal="center"/>
    </xf>
    <xf numFmtId="3" fontId="5" fillId="0" borderId="4" xfId="0" applyNumberFormat="1" applyFont="1" applyFill="1" applyBorder="1" applyAlignment="1">
      <alignment horizontal="right" vertical="center"/>
    </xf>
    <xf numFmtId="3" fontId="5" fillId="0" borderId="8" xfId="0" applyNumberFormat="1" applyFont="1" applyFill="1" applyBorder="1" applyAlignment="1">
      <alignment horizontal="right" vertical="center"/>
    </xf>
    <xf numFmtId="0" fontId="3" fillId="0" borderId="13" xfId="0" applyFont="1" applyFill="1" applyBorder="1" applyAlignment="1">
      <alignment horizontal="left" shrinkToFit="1"/>
    </xf>
    <xf numFmtId="0" fontId="3" fillId="0" borderId="7" xfId="0" applyFont="1" applyFill="1" applyBorder="1" applyAlignment="1">
      <alignment horizontal="left" shrinkToFit="1"/>
    </xf>
    <xf numFmtId="0" fontId="3" fillId="0" borderId="10" xfId="0" applyFont="1" applyFill="1" applyBorder="1" applyAlignment="1">
      <alignment horizontal="left" shrinkToFit="1"/>
    </xf>
    <xf numFmtId="0" fontId="3" fillId="0" borderId="13"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10" xfId="0" applyFont="1" applyFill="1" applyBorder="1" applyAlignment="1">
      <alignment horizontal="left" vertical="top" wrapText="1"/>
    </xf>
    <xf numFmtId="3" fontId="4" fillId="0" borderId="0" xfId="0" applyNumberFormat="1" applyFont="1" applyFill="1" applyBorder="1" applyAlignment="1">
      <alignment horizontal="right"/>
    </xf>
    <xf numFmtId="0" fontId="4" fillId="0" borderId="0" xfId="0" applyFont="1" applyFill="1" applyBorder="1" applyAlignment="1">
      <alignment horizontal="right"/>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81"/>
  <sheetViews>
    <sheetView tabSelected="1" view="pageBreakPreview" zoomScale="85" zoomScaleNormal="75" zoomScaleSheetLayoutView="85" workbookViewId="0">
      <selection activeCell="O57" sqref="O57:AS57"/>
    </sheetView>
  </sheetViews>
  <sheetFormatPr defaultRowHeight="17.100000000000001" customHeight="1" x14ac:dyDescent="0.15"/>
  <cols>
    <col min="1" max="1" width="4.625" style="25" customWidth="1"/>
    <col min="2" max="2" width="7.625" style="25" customWidth="1"/>
    <col min="3" max="3" width="35.625" style="25" customWidth="1"/>
    <col min="4" max="8" width="2.375" style="25" customWidth="1"/>
    <col min="9" max="9" width="2.625" style="25" customWidth="1"/>
    <col min="10" max="10" width="2.375" style="25" customWidth="1"/>
    <col min="11" max="11" width="2.625" style="14" customWidth="1"/>
    <col min="12" max="16" width="2.375" style="14" customWidth="1"/>
    <col min="17" max="20" width="2.375" style="25" customWidth="1"/>
    <col min="21" max="29" width="2.375" style="26" customWidth="1"/>
    <col min="30" max="33" width="2.375" style="25" customWidth="1"/>
    <col min="34" max="35" width="2.375" style="26" customWidth="1"/>
    <col min="36" max="45" width="2.375" style="25" customWidth="1"/>
    <col min="46" max="47" width="8.625" style="25" customWidth="1"/>
    <col min="48" max="48" width="2.75" style="25" customWidth="1"/>
    <col min="49" max="16384" width="9" style="25"/>
  </cols>
  <sheetData>
    <row r="1" spans="1:48" ht="17.100000000000001" customHeight="1" x14ac:dyDescent="0.15">
      <c r="A1" s="24"/>
    </row>
    <row r="2" spans="1:48" ht="17.100000000000001" customHeight="1" x14ac:dyDescent="0.2">
      <c r="A2" s="13" t="s">
        <v>123</v>
      </c>
    </row>
    <row r="4" spans="1:48" ht="17.100000000000001" customHeight="1" x14ac:dyDescent="0.15">
      <c r="A4" s="1" t="s">
        <v>0</v>
      </c>
      <c r="B4" s="27"/>
      <c r="C4" s="2" t="s">
        <v>9</v>
      </c>
      <c r="D4" s="28"/>
      <c r="E4" s="29"/>
      <c r="F4" s="29"/>
      <c r="G4" s="29"/>
      <c r="H4" s="29"/>
      <c r="I4" s="29"/>
      <c r="J4" s="29"/>
      <c r="K4" s="3"/>
      <c r="L4" s="3"/>
      <c r="M4" s="3"/>
      <c r="N4" s="3"/>
      <c r="O4" s="3"/>
      <c r="P4" s="3"/>
      <c r="Q4" s="29"/>
      <c r="R4" s="29"/>
      <c r="S4" s="29"/>
      <c r="T4" s="4" t="s">
        <v>10</v>
      </c>
      <c r="U4" s="30"/>
      <c r="V4" s="30"/>
      <c r="W4" s="30"/>
      <c r="X4" s="30"/>
      <c r="Y4" s="30"/>
      <c r="Z4" s="30"/>
      <c r="AA4" s="30"/>
      <c r="AB4" s="30"/>
      <c r="AC4" s="30"/>
      <c r="AD4" s="29"/>
      <c r="AE4" s="29"/>
      <c r="AF4" s="29"/>
      <c r="AG4" s="29"/>
      <c r="AH4" s="30"/>
      <c r="AI4" s="30"/>
      <c r="AJ4" s="29"/>
      <c r="AK4" s="29"/>
      <c r="AL4" s="29"/>
      <c r="AM4" s="29"/>
      <c r="AN4" s="29"/>
      <c r="AO4" s="29"/>
      <c r="AP4" s="29"/>
      <c r="AQ4" s="29"/>
      <c r="AR4" s="29"/>
      <c r="AS4" s="29"/>
      <c r="AT4" s="5" t="s">
        <v>11</v>
      </c>
      <c r="AU4" s="5" t="s">
        <v>12</v>
      </c>
      <c r="AV4" s="31"/>
    </row>
    <row r="5" spans="1:48" ht="17.100000000000001" customHeight="1" x14ac:dyDescent="0.15">
      <c r="A5" s="6" t="s">
        <v>13</v>
      </c>
      <c r="B5" s="7" t="s">
        <v>4</v>
      </c>
      <c r="C5" s="32"/>
      <c r="D5" s="33"/>
      <c r="E5" s="34"/>
      <c r="F5" s="34"/>
      <c r="G5" s="34"/>
      <c r="H5" s="34"/>
      <c r="I5" s="34"/>
      <c r="J5" s="34"/>
      <c r="K5" s="8"/>
      <c r="L5" s="8"/>
      <c r="M5" s="8"/>
      <c r="N5" s="8"/>
      <c r="O5" s="8"/>
      <c r="P5" s="8"/>
      <c r="Q5" s="34"/>
      <c r="R5" s="34"/>
      <c r="S5" s="34"/>
      <c r="T5" s="34"/>
      <c r="U5" s="35"/>
      <c r="V5" s="35"/>
      <c r="W5" s="35"/>
      <c r="X5" s="35"/>
      <c r="Y5" s="35"/>
      <c r="Z5" s="35"/>
      <c r="AA5" s="35"/>
      <c r="AB5" s="35"/>
      <c r="AC5" s="35"/>
      <c r="AD5" s="34"/>
      <c r="AE5" s="34"/>
      <c r="AF5" s="34"/>
      <c r="AG5" s="34"/>
      <c r="AH5" s="35"/>
      <c r="AI5" s="35"/>
      <c r="AJ5" s="34"/>
      <c r="AK5" s="34"/>
      <c r="AL5" s="34"/>
      <c r="AM5" s="34"/>
      <c r="AN5" s="34"/>
      <c r="AO5" s="34"/>
      <c r="AP5" s="34"/>
      <c r="AQ5" s="34"/>
      <c r="AR5" s="34"/>
      <c r="AS5" s="34"/>
      <c r="AT5" s="9" t="s">
        <v>6</v>
      </c>
      <c r="AU5" s="9" t="s">
        <v>7</v>
      </c>
      <c r="AV5" s="31"/>
    </row>
    <row r="6" spans="1:48" ht="17.100000000000001" customHeight="1" x14ac:dyDescent="0.15">
      <c r="A6" s="137" t="s">
        <v>21</v>
      </c>
      <c r="B6" s="137">
        <v>1111</v>
      </c>
      <c r="C6" s="139" t="s">
        <v>22</v>
      </c>
      <c r="D6" s="103" t="s">
        <v>45</v>
      </c>
      <c r="E6" s="104"/>
      <c r="F6" s="104"/>
      <c r="G6" s="104"/>
      <c r="H6" s="105"/>
      <c r="I6" s="103" t="s">
        <v>15</v>
      </c>
      <c r="J6" s="104"/>
      <c r="K6" s="104"/>
      <c r="L6" s="104"/>
      <c r="M6" s="104"/>
      <c r="N6" s="105"/>
      <c r="O6" s="109"/>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1"/>
      <c r="AT6" s="115">
        <f>ROUND(K8,0)</f>
        <v>1172</v>
      </c>
      <c r="AU6" s="135" t="s">
        <v>51</v>
      </c>
    </row>
    <row r="7" spans="1:48" s="42" customFormat="1" ht="17.100000000000001" customHeight="1" x14ac:dyDescent="0.15">
      <c r="A7" s="138" t="s">
        <v>21</v>
      </c>
      <c r="B7" s="138">
        <v>1113</v>
      </c>
      <c r="C7" s="140" t="s">
        <v>23</v>
      </c>
      <c r="D7" s="106"/>
      <c r="E7" s="107"/>
      <c r="F7" s="107"/>
      <c r="G7" s="107"/>
      <c r="H7" s="108"/>
      <c r="I7" s="106"/>
      <c r="J7" s="107"/>
      <c r="K7" s="107"/>
      <c r="L7" s="107"/>
      <c r="M7" s="107"/>
      <c r="N7" s="108"/>
      <c r="O7" s="112"/>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3"/>
      <c r="AS7" s="114"/>
      <c r="AT7" s="116"/>
      <c r="AU7" s="136"/>
    </row>
    <row r="8" spans="1:48" ht="17.100000000000001" customHeight="1" x14ac:dyDescent="0.15">
      <c r="A8" s="137" t="s">
        <v>21</v>
      </c>
      <c r="B8" s="137">
        <v>1114</v>
      </c>
      <c r="C8" s="139" t="s">
        <v>24</v>
      </c>
      <c r="D8" s="106"/>
      <c r="E8" s="107"/>
      <c r="F8" s="107"/>
      <c r="G8" s="107"/>
      <c r="H8" s="108"/>
      <c r="I8" s="19"/>
      <c r="J8" s="12"/>
      <c r="K8" s="143">
        <v>1172</v>
      </c>
      <c r="L8" s="144"/>
      <c r="M8" s="12" t="s">
        <v>5</v>
      </c>
      <c r="N8" s="21"/>
      <c r="O8" s="145" t="s">
        <v>79</v>
      </c>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9" t="s">
        <v>1</v>
      </c>
      <c r="AQ8" s="151">
        <v>0.9</v>
      </c>
      <c r="AR8" s="151"/>
      <c r="AS8" s="153"/>
      <c r="AT8" s="115">
        <f>ROUND(K8*AQ8,0)</f>
        <v>1055</v>
      </c>
      <c r="AU8" s="10"/>
    </row>
    <row r="9" spans="1:48" s="42" customFormat="1" ht="17.100000000000001" customHeight="1" x14ac:dyDescent="0.15">
      <c r="A9" s="138" t="s">
        <v>21</v>
      </c>
      <c r="B9" s="138">
        <v>1115</v>
      </c>
      <c r="C9" s="140" t="s">
        <v>25</v>
      </c>
      <c r="D9" s="106"/>
      <c r="E9" s="107"/>
      <c r="F9" s="107"/>
      <c r="G9" s="107"/>
      <c r="H9" s="108"/>
      <c r="I9" s="157" t="s">
        <v>55</v>
      </c>
      <c r="J9" s="158"/>
      <c r="K9" s="158"/>
      <c r="L9" s="158"/>
      <c r="M9" s="158"/>
      <c r="N9" s="159"/>
      <c r="O9" s="147"/>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50"/>
      <c r="AQ9" s="152"/>
      <c r="AR9" s="152"/>
      <c r="AS9" s="154"/>
      <c r="AT9" s="116"/>
      <c r="AU9" s="10"/>
    </row>
    <row r="10" spans="1:48" ht="17.100000000000001" customHeight="1" x14ac:dyDescent="0.15">
      <c r="A10" s="137" t="s">
        <v>21</v>
      </c>
      <c r="B10" s="137">
        <v>2111</v>
      </c>
      <c r="C10" s="139" t="s">
        <v>64</v>
      </c>
      <c r="D10" s="106"/>
      <c r="E10" s="107"/>
      <c r="F10" s="107"/>
      <c r="G10" s="107"/>
      <c r="H10" s="108"/>
      <c r="I10" s="103" t="s">
        <v>15</v>
      </c>
      <c r="J10" s="104"/>
      <c r="K10" s="104"/>
      <c r="L10" s="104"/>
      <c r="M10" s="104"/>
      <c r="N10" s="105"/>
      <c r="O10" s="109"/>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1"/>
      <c r="AT10" s="115">
        <f>ROUND(K12,0)</f>
        <v>39</v>
      </c>
      <c r="AU10" s="135" t="s">
        <v>16</v>
      </c>
    </row>
    <row r="11" spans="1:48" s="42" customFormat="1" ht="17.100000000000001" customHeight="1" x14ac:dyDescent="0.15">
      <c r="A11" s="138" t="s">
        <v>21</v>
      </c>
      <c r="B11" s="138">
        <v>2113</v>
      </c>
      <c r="C11" s="140" t="s">
        <v>65</v>
      </c>
      <c r="D11" s="106"/>
      <c r="E11" s="107"/>
      <c r="F11" s="107"/>
      <c r="G11" s="107"/>
      <c r="H11" s="108"/>
      <c r="I11" s="106"/>
      <c r="J11" s="107"/>
      <c r="K11" s="107"/>
      <c r="L11" s="107"/>
      <c r="M11" s="107"/>
      <c r="N11" s="108"/>
      <c r="O11" s="112"/>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3"/>
      <c r="AS11" s="114"/>
      <c r="AT11" s="116"/>
      <c r="AU11" s="136"/>
    </row>
    <row r="12" spans="1:48" ht="17.100000000000001" customHeight="1" x14ac:dyDescent="0.15">
      <c r="A12" s="137" t="s">
        <v>21</v>
      </c>
      <c r="B12" s="137">
        <v>2114</v>
      </c>
      <c r="C12" s="139" t="s">
        <v>66</v>
      </c>
      <c r="D12" s="106"/>
      <c r="E12" s="107"/>
      <c r="F12" s="107"/>
      <c r="G12" s="107"/>
      <c r="H12" s="108"/>
      <c r="I12" s="19"/>
      <c r="J12" s="12"/>
      <c r="K12" s="143">
        <v>39</v>
      </c>
      <c r="L12" s="144"/>
      <c r="M12" s="12" t="s">
        <v>5</v>
      </c>
      <c r="N12" s="21"/>
      <c r="O12" s="145" t="s">
        <v>79</v>
      </c>
      <c r="P12" s="146"/>
      <c r="Q12" s="146"/>
      <c r="R12" s="146"/>
      <c r="S12" s="146"/>
      <c r="T12" s="146"/>
      <c r="U12" s="146"/>
      <c r="V12" s="146"/>
      <c r="W12" s="146"/>
      <c r="X12" s="146"/>
      <c r="Y12" s="146"/>
      <c r="Z12" s="146"/>
      <c r="AA12" s="146"/>
      <c r="AB12" s="146"/>
      <c r="AC12" s="146"/>
      <c r="AD12" s="146"/>
      <c r="AE12" s="146"/>
      <c r="AF12" s="146"/>
      <c r="AG12" s="146"/>
      <c r="AH12" s="146"/>
      <c r="AI12" s="146"/>
      <c r="AJ12" s="146"/>
      <c r="AK12" s="146"/>
      <c r="AL12" s="146"/>
      <c r="AM12" s="146"/>
      <c r="AN12" s="146"/>
      <c r="AO12" s="146"/>
      <c r="AP12" s="149" t="s">
        <v>1</v>
      </c>
      <c r="AQ12" s="151">
        <v>0.9</v>
      </c>
      <c r="AR12" s="151"/>
      <c r="AS12" s="153"/>
      <c r="AT12" s="115">
        <f>ROUND(K12*AQ12,0)</f>
        <v>35</v>
      </c>
      <c r="AU12" s="10"/>
    </row>
    <row r="13" spans="1:48" s="42" customFormat="1" ht="17.100000000000001" customHeight="1" x14ac:dyDescent="0.15">
      <c r="A13" s="138" t="s">
        <v>21</v>
      </c>
      <c r="B13" s="138">
        <v>2115</v>
      </c>
      <c r="C13" s="140" t="s">
        <v>67</v>
      </c>
      <c r="D13" s="160"/>
      <c r="E13" s="161"/>
      <c r="F13" s="161"/>
      <c r="G13" s="161"/>
      <c r="H13" s="162"/>
      <c r="I13" s="157" t="s">
        <v>58</v>
      </c>
      <c r="J13" s="158"/>
      <c r="K13" s="158"/>
      <c r="L13" s="158"/>
      <c r="M13" s="158"/>
      <c r="N13" s="159"/>
      <c r="O13" s="147"/>
      <c r="P13" s="148"/>
      <c r="Q13" s="148"/>
      <c r="R13" s="148"/>
      <c r="S13" s="148"/>
      <c r="T13" s="148"/>
      <c r="U13" s="148"/>
      <c r="V13" s="148"/>
      <c r="W13" s="148"/>
      <c r="X13" s="148"/>
      <c r="Y13" s="148"/>
      <c r="Z13" s="148"/>
      <c r="AA13" s="148"/>
      <c r="AB13" s="148"/>
      <c r="AC13" s="148"/>
      <c r="AD13" s="148"/>
      <c r="AE13" s="148"/>
      <c r="AF13" s="148"/>
      <c r="AG13" s="148"/>
      <c r="AH13" s="148"/>
      <c r="AI13" s="148"/>
      <c r="AJ13" s="148"/>
      <c r="AK13" s="148"/>
      <c r="AL13" s="148"/>
      <c r="AM13" s="148"/>
      <c r="AN13" s="148"/>
      <c r="AO13" s="148"/>
      <c r="AP13" s="150"/>
      <c r="AQ13" s="152"/>
      <c r="AR13" s="152"/>
      <c r="AS13" s="154"/>
      <c r="AT13" s="116"/>
      <c r="AU13" s="10"/>
    </row>
    <row r="14" spans="1:48" ht="17.100000000000001" customHeight="1" x14ac:dyDescent="0.15">
      <c r="A14" s="137" t="s">
        <v>21</v>
      </c>
      <c r="B14" s="137">
        <v>1211</v>
      </c>
      <c r="C14" s="139" t="s">
        <v>26</v>
      </c>
      <c r="D14" s="103" t="s">
        <v>48</v>
      </c>
      <c r="E14" s="104"/>
      <c r="F14" s="104"/>
      <c r="G14" s="104"/>
      <c r="H14" s="105"/>
      <c r="I14" s="103" t="s">
        <v>17</v>
      </c>
      <c r="J14" s="104"/>
      <c r="K14" s="104"/>
      <c r="L14" s="104"/>
      <c r="M14" s="104"/>
      <c r="N14" s="105"/>
      <c r="O14" s="109"/>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1"/>
      <c r="AT14" s="115">
        <f>ROUND(K16,0)</f>
        <v>2342</v>
      </c>
      <c r="AU14" s="135" t="s">
        <v>51</v>
      </c>
    </row>
    <row r="15" spans="1:48" s="42" customFormat="1" ht="17.100000000000001" customHeight="1" x14ac:dyDescent="0.15">
      <c r="A15" s="138" t="s">
        <v>21</v>
      </c>
      <c r="B15" s="138">
        <v>1213</v>
      </c>
      <c r="C15" s="140" t="s">
        <v>27</v>
      </c>
      <c r="D15" s="106"/>
      <c r="E15" s="107"/>
      <c r="F15" s="107"/>
      <c r="G15" s="107"/>
      <c r="H15" s="108"/>
      <c r="I15" s="106"/>
      <c r="J15" s="107"/>
      <c r="K15" s="107"/>
      <c r="L15" s="107"/>
      <c r="M15" s="107"/>
      <c r="N15" s="108"/>
      <c r="O15" s="112"/>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4"/>
      <c r="AT15" s="116"/>
      <c r="AU15" s="136"/>
    </row>
    <row r="16" spans="1:48" ht="17.100000000000001" customHeight="1" x14ac:dyDescent="0.15">
      <c r="A16" s="137" t="s">
        <v>21</v>
      </c>
      <c r="B16" s="137">
        <v>1214</v>
      </c>
      <c r="C16" s="139" t="s">
        <v>28</v>
      </c>
      <c r="D16" s="106"/>
      <c r="E16" s="107"/>
      <c r="F16" s="107"/>
      <c r="G16" s="107"/>
      <c r="H16" s="108"/>
      <c r="I16" s="19"/>
      <c r="J16" s="12"/>
      <c r="K16" s="143">
        <v>2342</v>
      </c>
      <c r="L16" s="144"/>
      <c r="M16" s="12" t="s">
        <v>5</v>
      </c>
      <c r="N16" s="21"/>
      <c r="O16" s="145" t="s">
        <v>79</v>
      </c>
      <c r="P16" s="146"/>
      <c r="Q16" s="146"/>
      <c r="R16" s="146"/>
      <c r="S16" s="146"/>
      <c r="T16" s="146"/>
      <c r="U16" s="146"/>
      <c r="V16" s="146"/>
      <c r="W16" s="146"/>
      <c r="X16" s="146"/>
      <c r="Y16" s="146"/>
      <c r="Z16" s="146"/>
      <c r="AA16" s="146"/>
      <c r="AB16" s="146"/>
      <c r="AC16" s="146"/>
      <c r="AD16" s="146"/>
      <c r="AE16" s="146"/>
      <c r="AF16" s="146"/>
      <c r="AG16" s="146"/>
      <c r="AH16" s="146"/>
      <c r="AI16" s="146"/>
      <c r="AJ16" s="146"/>
      <c r="AK16" s="146"/>
      <c r="AL16" s="146"/>
      <c r="AM16" s="146"/>
      <c r="AN16" s="146"/>
      <c r="AO16" s="146"/>
      <c r="AP16" s="149" t="s">
        <v>1</v>
      </c>
      <c r="AQ16" s="151">
        <v>0.9</v>
      </c>
      <c r="AR16" s="151"/>
      <c r="AS16" s="153"/>
      <c r="AT16" s="115">
        <f>ROUND(K16*AQ16,0)</f>
        <v>2108</v>
      </c>
      <c r="AU16" s="10"/>
    </row>
    <row r="17" spans="1:47" s="42" customFormat="1" ht="17.100000000000001" customHeight="1" x14ac:dyDescent="0.15">
      <c r="A17" s="138" t="s">
        <v>21</v>
      </c>
      <c r="B17" s="138">
        <v>1215</v>
      </c>
      <c r="C17" s="140" t="s">
        <v>29</v>
      </c>
      <c r="D17" s="106"/>
      <c r="E17" s="107"/>
      <c r="F17" s="107"/>
      <c r="G17" s="107"/>
      <c r="H17" s="108"/>
      <c r="I17" s="157" t="s">
        <v>56</v>
      </c>
      <c r="J17" s="158"/>
      <c r="K17" s="158"/>
      <c r="L17" s="158"/>
      <c r="M17" s="158"/>
      <c r="N17" s="159"/>
      <c r="O17" s="147"/>
      <c r="P17" s="148"/>
      <c r="Q17" s="148"/>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50"/>
      <c r="AQ17" s="152"/>
      <c r="AR17" s="152"/>
      <c r="AS17" s="154"/>
      <c r="AT17" s="116"/>
      <c r="AU17" s="10"/>
    </row>
    <row r="18" spans="1:47" ht="17.100000000000001" customHeight="1" x14ac:dyDescent="0.15">
      <c r="A18" s="137" t="s">
        <v>21</v>
      </c>
      <c r="B18" s="137">
        <v>2211</v>
      </c>
      <c r="C18" s="139" t="s">
        <v>60</v>
      </c>
      <c r="D18" s="106"/>
      <c r="E18" s="107"/>
      <c r="F18" s="107"/>
      <c r="G18" s="107"/>
      <c r="H18" s="108"/>
      <c r="I18" s="103" t="s">
        <v>17</v>
      </c>
      <c r="J18" s="104"/>
      <c r="K18" s="104"/>
      <c r="L18" s="104"/>
      <c r="M18" s="104"/>
      <c r="N18" s="105"/>
      <c r="O18" s="109"/>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1"/>
      <c r="AT18" s="155">
        <f>ROUND(K20,0)</f>
        <v>77</v>
      </c>
      <c r="AU18" s="135" t="s">
        <v>16</v>
      </c>
    </row>
    <row r="19" spans="1:47" s="42" customFormat="1" ht="17.100000000000001" customHeight="1" x14ac:dyDescent="0.15">
      <c r="A19" s="138" t="s">
        <v>21</v>
      </c>
      <c r="B19" s="138">
        <v>2213</v>
      </c>
      <c r="C19" s="140" t="s">
        <v>61</v>
      </c>
      <c r="D19" s="106"/>
      <c r="E19" s="107"/>
      <c r="F19" s="107"/>
      <c r="G19" s="107"/>
      <c r="H19" s="108"/>
      <c r="I19" s="106"/>
      <c r="J19" s="107"/>
      <c r="K19" s="107"/>
      <c r="L19" s="107"/>
      <c r="M19" s="107"/>
      <c r="N19" s="108"/>
      <c r="O19" s="112"/>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4"/>
      <c r="AT19" s="156"/>
      <c r="AU19" s="136"/>
    </row>
    <row r="20" spans="1:47" ht="17.100000000000001" customHeight="1" x14ac:dyDescent="0.15">
      <c r="A20" s="137" t="s">
        <v>21</v>
      </c>
      <c r="B20" s="137">
        <v>2214</v>
      </c>
      <c r="C20" s="139" t="s">
        <v>62</v>
      </c>
      <c r="D20" s="106"/>
      <c r="E20" s="107"/>
      <c r="F20" s="107"/>
      <c r="G20" s="107"/>
      <c r="H20" s="108"/>
      <c r="I20" s="19"/>
      <c r="J20" s="12"/>
      <c r="K20" s="163">
        <v>77</v>
      </c>
      <c r="L20" s="164"/>
      <c r="M20" s="12" t="s">
        <v>5</v>
      </c>
      <c r="N20" s="21"/>
      <c r="O20" s="145" t="s">
        <v>79</v>
      </c>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146"/>
      <c r="AM20" s="146"/>
      <c r="AN20" s="146"/>
      <c r="AO20" s="146"/>
      <c r="AP20" s="149" t="s">
        <v>1</v>
      </c>
      <c r="AQ20" s="151">
        <v>0.9</v>
      </c>
      <c r="AR20" s="151"/>
      <c r="AS20" s="153"/>
      <c r="AT20" s="155">
        <f>ROUND(K20*AQ20,0)</f>
        <v>69</v>
      </c>
      <c r="AU20" s="10"/>
    </row>
    <row r="21" spans="1:47" s="42" customFormat="1" ht="17.100000000000001" customHeight="1" x14ac:dyDescent="0.15">
      <c r="A21" s="138" t="s">
        <v>21</v>
      </c>
      <c r="B21" s="138">
        <v>2215</v>
      </c>
      <c r="C21" s="140" t="s">
        <v>63</v>
      </c>
      <c r="D21" s="160"/>
      <c r="E21" s="161"/>
      <c r="F21" s="161"/>
      <c r="G21" s="161"/>
      <c r="H21" s="162"/>
      <c r="I21" s="157" t="s">
        <v>59</v>
      </c>
      <c r="J21" s="158"/>
      <c r="K21" s="158"/>
      <c r="L21" s="158"/>
      <c r="M21" s="158"/>
      <c r="N21" s="159"/>
      <c r="O21" s="147"/>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148"/>
      <c r="AM21" s="148"/>
      <c r="AN21" s="148"/>
      <c r="AO21" s="148"/>
      <c r="AP21" s="150"/>
      <c r="AQ21" s="152"/>
      <c r="AR21" s="152"/>
      <c r="AS21" s="154"/>
      <c r="AT21" s="156"/>
      <c r="AU21" s="10"/>
    </row>
    <row r="22" spans="1:47" ht="17.100000000000001" customHeight="1" x14ac:dyDescent="0.15">
      <c r="A22" s="137" t="s">
        <v>21</v>
      </c>
      <c r="B22" s="137">
        <v>1321</v>
      </c>
      <c r="C22" s="139" t="s">
        <v>30</v>
      </c>
      <c r="D22" s="103" t="s">
        <v>49</v>
      </c>
      <c r="E22" s="104"/>
      <c r="F22" s="104"/>
      <c r="G22" s="104"/>
      <c r="H22" s="105"/>
      <c r="I22" s="103" t="s">
        <v>18</v>
      </c>
      <c r="J22" s="104"/>
      <c r="K22" s="104"/>
      <c r="L22" s="104"/>
      <c r="M22" s="104"/>
      <c r="N22" s="105"/>
      <c r="O22" s="109"/>
      <c r="P22" s="110"/>
      <c r="Q22" s="110"/>
      <c r="R22" s="110"/>
      <c r="S22" s="110"/>
      <c r="T22" s="110"/>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1"/>
      <c r="AT22" s="115">
        <f>ROUND(K24,0)</f>
        <v>3715</v>
      </c>
      <c r="AU22" s="135" t="s">
        <v>51</v>
      </c>
    </row>
    <row r="23" spans="1:47" s="42" customFormat="1" ht="17.100000000000001" customHeight="1" x14ac:dyDescent="0.15">
      <c r="A23" s="138" t="s">
        <v>21</v>
      </c>
      <c r="B23" s="138">
        <v>1323</v>
      </c>
      <c r="C23" s="140" t="s">
        <v>31</v>
      </c>
      <c r="D23" s="106"/>
      <c r="E23" s="107"/>
      <c r="F23" s="107"/>
      <c r="G23" s="107"/>
      <c r="H23" s="108"/>
      <c r="I23" s="106"/>
      <c r="J23" s="107"/>
      <c r="K23" s="107"/>
      <c r="L23" s="107"/>
      <c r="M23" s="107"/>
      <c r="N23" s="108"/>
      <c r="O23" s="112"/>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14"/>
      <c r="AT23" s="116"/>
      <c r="AU23" s="136"/>
    </row>
    <row r="24" spans="1:47" ht="17.100000000000001" customHeight="1" x14ac:dyDescent="0.15">
      <c r="A24" s="137" t="s">
        <v>21</v>
      </c>
      <c r="B24" s="137">
        <v>1324</v>
      </c>
      <c r="C24" s="139" t="s">
        <v>32</v>
      </c>
      <c r="D24" s="106"/>
      <c r="E24" s="107"/>
      <c r="F24" s="107"/>
      <c r="G24" s="107"/>
      <c r="H24" s="108"/>
      <c r="I24" s="19"/>
      <c r="J24" s="12"/>
      <c r="K24" s="143">
        <v>3715</v>
      </c>
      <c r="L24" s="144"/>
      <c r="M24" s="12" t="s">
        <v>5</v>
      </c>
      <c r="N24" s="21"/>
      <c r="O24" s="145" t="s">
        <v>79</v>
      </c>
      <c r="P24" s="146"/>
      <c r="Q24" s="146"/>
      <c r="R24" s="146"/>
      <c r="S24" s="146"/>
      <c r="T24" s="146"/>
      <c r="U24" s="146"/>
      <c r="V24" s="146"/>
      <c r="W24" s="146"/>
      <c r="X24" s="146"/>
      <c r="Y24" s="146"/>
      <c r="Z24" s="146"/>
      <c r="AA24" s="146"/>
      <c r="AB24" s="146"/>
      <c r="AC24" s="146"/>
      <c r="AD24" s="146"/>
      <c r="AE24" s="146"/>
      <c r="AF24" s="146"/>
      <c r="AG24" s="146"/>
      <c r="AH24" s="146"/>
      <c r="AI24" s="146"/>
      <c r="AJ24" s="146"/>
      <c r="AK24" s="146"/>
      <c r="AL24" s="146"/>
      <c r="AM24" s="146"/>
      <c r="AN24" s="146"/>
      <c r="AO24" s="146"/>
      <c r="AP24" s="149" t="s">
        <v>1</v>
      </c>
      <c r="AQ24" s="151">
        <v>0.9</v>
      </c>
      <c r="AR24" s="151"/>
      <c r="AS24" s="153"/>
      <c r="AT24" s="115">
        <f>ROUND(K24*AQ24,0)</f>
        <v>3344</v>
      </c>
      <c r="AU24" s="10"/>
    </row>
    <row r="25" spans="1:47" s="42" customFormat="1" ht="17.100000000000001" customHeight="1" x14ac:dyDescent="0.15">
      <c r="A25" s="138" t="s">
        <v>21</v>
      </c>
      <c r="B25" s="138">
        <v>1325</v>
      </c>
      <c r="C25" s="140" t="s">
        <v>33</v>
      </c>
      <c r="D25" s="106"/>
      <c r="E25" s="107"/>
      <c r="F25" s="107"/>
      <c r="G25" s="107"/>
      <c r="H25" s="108"/>
      <c r="I25" s="157" t="s">
        <v>57</v>
      </c>
      <c r="J25" s="158"/>
      <c r="K25" s="158"/>
      <c r="L25" s="158"/>
      <c r="M25" s="158"/>
      <c r="N25" s="159"/>
      <c r="O25" s="147"/>
      <c r="P25" s="148"/>
      <c r="Q25" s="148"/>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50"/>
      <c r="AQ25" s="152"/>
      <c r="AR25" s="152"/>
      <c r="AS25" s="154"/>
      <c r="AT25" s="116"/>
      <c r="AU25" s="10"/>
    </row>
    <row r="26" spans="1:47" ht="16.5" customHeight="1" x14ac:dyDescent="0.15">
      <c r="A26" s="137" t="s">
        <v>21</v>
      </c>
      <c r="B26" s="137">
        <v>2321</v>
      </c>
      <c r="C26" s="139" t="s">
        <v>69</v>
      </c>
      <c r="D26" s="106"/>
      <c r="E26" s="107"/>
      <c r="F26" s="107"/>
      <c r="G26" s="107"/>
      <c r="H26" s="108"/>
      <c r="I26" s="103" t="s">
        <v>18</v>
      </c>
      <c r="J26" s="104"/>
      <c r="K26" s="104"/>
      <c r="L26" s="104"/>
      <c r="M26" s="104"/>
      <c r="N26" s="105"/>
      <c r="O26" s="109"/>
      <c r="P26" s="110"/>
      <c r="Q26" s="110"/>
      <c r="R26" s="110"/>
      <c r="S26" s="110"/>
      <c r="T26" s="110"/>
      <c r="U26" s="110"/>
      <c r="V26" s="110"/>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1"/>
      <c r="AT26" s="155">
        <f>ROUND(K28,0)</f>
        <v>122</v>
      </c>
      <c r="AU26" s="135" t="s">
        <v>16</v>
      </c>
    </row>
    <row r="27" spans="1:47" s="42" customFormat="1" ht="17.100000000000001" customHeight="1" x14ac:dyDescent="0.15">
      <c r="A27" s="138" t="s">
        <v>21</v>
      </c>
      <c r="B27" s="138">
        <v>2323</v>
      </c>
      <c r="C27" s="140" t="s">
        <v>70</v>
      </c>
      <c r="D27" s="106"/>
      <c r="E27" s="107"/>
      <c r="F27" s="107"/>
      <c r="G27" s="107"/>
      <c r="H27" s="108"/>
      <c r="I27" s="106"/>
      <c r="J27" s="107"/>
      <c r="K27" s="107"/>
      <c r="L27" s="107"/>
      <c r="M27" s="107"/>
      <c r="N27" s="108"/>
      <c r="O27" s="112"/>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3"/>
      <c r="AS27" s="114"/>
      <c r="AT27" s="156"/>
      <c r="AU27" s="136"/>
    </row>
    <row r="28" spans="1:47" ht="17.100000000000001" customHeight="1" x14ac:dyDescent="0.15">
      <c r="A28" s="137" t="s">
        <v>21</v>
      </c>
      <c r="B28" s="137">
        <v>2324</v>
      </c>
      <c r="C28" s="139" t="s">
        <v>71</v>
      </c>
      <c r="D28" s="106"/>
      <c r="E28" s="107"/>
      <c r="F28" s="107"/>
      <c r="G28" s="107"/>
      <c r="H28" s="108"/>
      <c r="I28" s="19"/>
      <c r="J28" s="12"/>
      <c r="K28" s="163">
        <v>122</v>
      </c>
      <c r="L28" s="164"/>
      <c r="M28" s="12" t="s">
        <v>5</v>
      </c>
      <c r="N28" s="21"/>
      <c r="O28" s="145" t="s">
        <v>79</v>
      </c>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9" t="s">
        <v>1</v>
      </c>
      <c r="AQ28" s="151">
        <v>0.9</v>
      </c>
      <c r="AR28" s="151"/>
      <c r="AS28" s="153"/>
      <c r="AT28" s="155">
        <f>ROUND(K28*AQ28,0)</f>
        <v>110</v>
      </c>
      <c r="AU28" s="10"/>
    </row>
    <row r="29" spans="1:47" s="42" customFormat="1" ht="17.100000000000001" customHeight="1" x14ac:dyDescent="0.15">
      <c r="A29" s="138" t="s">
        <v>21</v>
      </c>
      <c r="B29" s="138">
        <v>2325</v>
      </c>
      <c r="C29" s="140" t="s">
        <v>72</v>
      </c>
      <c r="D29" s="160"/>
      <c r="E29" s="161"/>
      <c r="F29" s="161"/>
      <c r="G29" s="161"/>
      <c r="H29" s="162"/>
      <c r="I29" s="157" t="s">
        <v>68</v>
      </c>
      <c r="J29" s="158"/>
      <c r="K29" s="158"/>
      <c r="L29" s="158"/>
      <c r="M29" s="158"/>
      <c r="N29" s="159"/>
      <c r="O29" s="147"/>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50"/>
      <c r="AQ29" s="152"/>
      <c r="AR29" s="152"/>
      <c r="AS29" s="154"/>
      <c r="AT29" s="156"/>
      <c r="AU29" s="10"/>
    </row>
    <row r="30" spans="1:47" ht="16.5" customHeight="1" x14ac:dyDescent="0.15">
      <c r="A30" s="137" t="s">
        <v>21</v>
      </c>
      <c r="B30" s="137">
        <v>2411</v>
      </c>
      <c r="C30" s="139" t="s">
        <v>34</v>
      </c>
      <c r="D30" s="103" t="s">
        <v>46</v>
      </c>
      <c r="E30" s="104"/>
      <c r="F30" s="104"/>
      <c r="G30" s="104"/>
      <c r="H30" s="105"/>
      <c r="I30" s="103" t="s">
        <v>80</v>
      </c>
      <c r="J30" s="104"/>
      <c r="K30" s="104"/>
      <c r="L30" s="104"/>
      <c r="M30" s="104"/>
      <c r="N30" s="105"/>
      <c r="O30" s="109"/>
      <c r="P30" s="110"/>
      <c r="Q30" s="110"/>
      <c r="R30" s="110"/>
      <c r="S30" s="110"/>
      <c r="T30" s="110"/>
      <c r="U30" s="110"/>
      <c r="V30" s="110"/>
      <c r="W30" s="110"/>
      <c r="X30" s="110"/>
      <c r="Y30" s="110"/>
      <c r="Z30" s="110"/>
      <c r="AA30" s="110"/>
      <c r="AB30" s="110"/>
      <c r="AC30" s="110"/>
      <c r="AD30" s="110"/>
      <c r="AE30" s="110"/>
      <c r="AF30" s="110"/>
      <c r="AG30" s="110"/>
      <c r="AH30" s="110"/>
      <c r="AI30" s="110"/>
      <c r="AJ30" s="110"/>
      <c r="AK30" s="110"/>
      <c r="AL30" s="110"/>
      <c r="AM30" s="110"/>
      <c r="AN30" s="110"/>
      <c r="AO30" s="110"/>
      <c r="AP30" s="110"/>
      <c r="AQ30" s="110"/>
      <c r="AR30" s="110"/>
      <c r="AS30" s="111"/>
      <c r="AT30" s="115">
        <f>ROUND(K32,0)</f>
        <v>267</v>
      </c>
      <c r="AU30" s="135" t="s">
        <v>19</v>
      </c>
    </row>
    <row r="31" spans="1:47" s="42" customFormat="1" ht="17.100000000000001" customHeight="1" x14ac:dyDescent="0.15">
      <c r="A31" s="138"/>
      <c r="B31" s="138"/>
      <c r="C31" s="140"/>
      <c r="D31" s="106"/>
      <c r="E31" s="107"/>
      <c r="F31" s="107"/>
      <c r="G31" s="107"/>
      <c r="H31" s="108"/>
      <c r="I31" s="106"/>
      <c r="J31" s="107"/>
      <c r="K31" s="107"/>
      <c r="L31" s="107"/>
      <c r="M31" s="107"/>
      <c r="N31" s="108"/>
      <c r="O31" s="112"/>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4"/>
      <c r="AT31" s="116"/>
      <c r="AU31" s="136"/>
    </row>
    <row r="32" spans="1:47" ht="17.100000000000001" customHeight="1" x14ac:dyDescent="0.15">
      <c r="A32" s="137" t="s">
        <v>21</v>
      </c>
      <c r="B32" s="137">
        <v>2414</v>
      </c>
      <c r="C32" s="139" t="s">
        <v>35</v>
      </c>
      <c r="D32" s="106"/>
      <c r="E32" s="107"/>
      <c r="F32" s="107"/>
      <c r="G32" s="107"/>
      <c r="H32" s="108"/>
      <c r="I32" s="19"/>
      <c r="J32" s="12"/>
      <c r="K32" s="143">
        <v>267</v>
      </c>
      <c r="L32" s="144"/>
      <c r="M32" s="12" t="s">
        <v>5</v>
      </c>
      <c r="N32" s="21"/>
      <c r="O32" s="145" t="s">
        <v>79</v>
      </c>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9" t="s">
        <v>1</v>
      </c>
      <c r="AQ32" s="151">
        <v>0.9</v>
      </c>
      <c r="AR32" s="151"/>
      <c r="AS32" s="153"/>
      <c r="AT32" s="115">
        <f>ROUND(K32*AQ32,0)</f>
        <v>240</v>
      </c>
      <c r="AU32" s="10"/>
    </row>
    <row r="33" spans="1:47" s="42" customFormat="1" ht="17.100000000000001" customHeight="1" x14ac:dyDescent="0.15">
      <c r="A33" s="138" t="s">
        <v>21</v>
      </c>
      <c r="B33" s="138">
        <v>2415</v>
      </c>
      <c r="C33" s="140" t="s">
        <v>36</v>
      </c>
      <c r="D33" s="160"/>
      <c r="E33" s="161"/>
      <c r="F33" s="161"/>
      <c r="G33" s="161"/>
      <c r="H33" s="162"/>
      <c r="I33" s="157" t="s">
        <v>52</v>
      </c>
      <c r="J33" s="158"/>
      <c r="K33" s="158"/>
      <c r="L33" s="158"/>
      <c r="M33" s="158"/>
      <c r="N33" s="159"/>
      <c r="O33" s="147"/>
      <c r="P33" s="148"/>
      <c r="Q33" s="148"/>
      <c r="R33" s="148"/>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50"/>
      <c r="AQ33" s="152"/>
      <c r="AR33" s="152"/>
      <c r="AS33" s="154"/>
      <c r="AT33" s="116"/>
      <c r="AU33" s="10"/>
    </row>
    <row r="34" spans="1:47" ht="17.100000000000001" customHeight="1" x14ac:dyDescent="0.15">
      <c r="A34" s="137" t="s">
        <v>21</v>
      </c>
      <c r="B34" s="137">
        <v>2511</v>
      </c>
      <c r="C34" s="139" t="s">
        <v>37</v>
      </c>
      <c r="D34" s="103" t="s">
        <v>47</v>
      </c>
      <c r="E34" s="104"/>
      <c r="F34" s="104"/>
      <c r="G34" s="104"/>
      <c r="H34" s="105"/>
      <c r="I34" s="103" t="s">
        <v>17</v>
      </c>
      <c r="J34" s="104"/>
      <c r="K34" s="104"/>
      <c r="L34" s="104"/>
      <c r="M34" s="104"/>
      <c r="N34" s="105"/>
      <c r="O34" s="109"/>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1"/>
      <c r="AT34" s="115">
        <f>ROUND(K36,0)</f>
        <v>271</v>
      </c>
      <c r="AU34" s="135" t="s">
        <v>19</v>
      </c>
    </row>
    <row r="35" spans="1:47" s="42" customFormat="1" ht="17.100000000000001" customHeight="1" x14ac:dyDescent="0.15">
      <c r="A35" s="138" t="s">
        <v>21</v>
      </c>
      <c r="B35" s="138">
        <v>2513</v>
      </c>
      <c r="C35" s="140" t="s">
        <v>38</v>
      </c>
      <c r="D35" s="106"/>
      <c r="E35" s="107"/>
      <c r="F35" s="107"/>
      <c r="G35" s="107"/>
      <c r="H35" s="108"/>
      <c r="I35" s="106"/>
      <c r="J35" s="107"/>
      <c r="K35" s="107"/>
      <c r="L35" s="107"/>
      <c r="M35" s="107"/>
      <c r="N35" s="108"/>
      <c r="O35" s="112"/>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4"/>
      <c r="AT35" s="116"/>
      <c r="AU35" s="136"/>
    </row>
    <row r="36" spans="1:47" ht="17.100000000000001" customHeight="1" x14ac:dyDescent="0.15">
      <c r="A36" s="137" t="s">
        <v>21</v>
      </c>
      <c r="B36" s="137">
        <v>2514</v>
      </c>
      <c r="C36" s="139" t="s">
        <v>39</v>
      </c>
      <c r="D36" s="106"/>
      <c r="E36" s="107"/>
      <c r="F36" s="107"/>
      <c r="G36" s="107"/>
      <c r="H36" s="108"/>
      <c r="I36" s="19"/>
      <c r="J36" s="12"/>
      <c r="K36" s="143">
        <v>271</v>
      </c>
      <c r="L36" s="144"/>
      <c r="M36" s="12" t="s">
        <v>5</v>
      </c>
      <c r="N36" s="21"/>
      <c r="O36" s="145" t="s">
        <v>79</v>
      </c>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9" t="s">
        <v>1</v>
      </c>
      <c r="AQ36" s="151">
        <v>0.9</v>
      </c>
      <c r="AR36" s="151"/>
      <c r="AS36" s="153"/>
      <c r="AT36" s="115">
        <f>ROUND(K36*AQ36,0)</f>
        <v>244</v>
      </c>
      <c r="AU36" s="10"/>
    </row>
    <row r="37" spans="1:47" s="42" customFormat="1" ht="17.100000000000001" customHeight="1" x14ac:dyDescent="0.15">
      <c r="A37" s="138" t="s">
        <v>21</v>
      </c>
      <c r="B37" s="138">
        <v>2515</v>
      </c>
      <c r="C37" s="140" t="s">
        <v>40</v>
      </c>
      <c r="D37" s="160"/>
      <c r="E37" s="161"/>
      <c r="F37" s="161"/>
      <c r="G37" s="161"/>
      <c r="H37" s="162"/>
      <c r="I37" s="157" t="s">
        <v>53</v>
      </c>
      <c r="J37" s="158"/>
      <c r="K37" s="158"/>
      <c r="L37" s="158"/>
      <c r="M37" s="158"/>
      <c r="N37" s="159"/>
      <c r="O37" s="147"/>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50"/>
      <c r="AQ37" s="152"/>
      <c r="AR37" s="152"/>
      <c r="AS37" s="154"/>
      <c r="AT37" s="116"/>
      <c r="AU37" s="10"/>
    </row>
    <row r="38" spans="1:47" ht="16.5" customHeight="1" x14ac:dyDescent="0.15">
      <c r="A38" s="137" t="s">
        <v>21</v>
      </c>
      <c r="B38" s="137">
        <v>2621</v>
      </c>
      <c r="C38" s="139" t="s">
        <v>41</v>
      </c>
      <c r="D38" s="103" t="s">
        <v>50</v>
      </c>
      <c r="E38" s="104"/>
      <c r="F38" s="104"/>
      <c r="G38" s="104"/>
      <c r="H38" s="105"/>
      <c r="I38" s="103" t="s">
        <v>18</v>
      </c>
      <c r="J38" s="104"/>
      <c r="K38" s="104"/>
      <c r="L38" s="104"/>
      <c r="M38" s="104"/>
      <c r="N38" s="105"/>
      <c r="O38" s="109"/>
      <c r="P38" s="110"/>
      <c r="Q38" s="110"/>
      <c r="R38" s="110"/>
      <c r="S38" s="110"/>
      <c r="T38" s="110"/>
      <c r="U38" s="110"/>
      <c r="V38" s="110"/>
      <c r="W38" s="110"/>
      <c r="X38" s="110"/>
      <c r="Y38" s="110"/>
      <c r="Z38" s="110"/>
      <c r="AA38" s="110"/>
      <c r="AB38" s="110"/>
      <c r="AC38" s="110"/>
      <c r="AD38" s="110"/>
      <c r="AE38" s="110"/>
      <c r="AF38" s="110"/>
      <c r="AG38" s="110"/>
      <c r="AH38" s="110"/>
      <c r="AI38" s="110"/>
      <c r="AJ38" s="110"/>
      <c r="AK38" s="110"/>
      <c r="AL38" s="110"/>
      <c r="AM38" s="110"/>
      <c r="AN38" s="110"/>
      <c r="AO38" s="110"/>
      <c r="AP38" s="110"/>
      <c r="AQ38" s="110"/>
      <c r="AR38" s="110"/>
      <c r="AS38" s="111"/>
      <c r="AT38" s="115">
        <f>ROUND(K40,0)</f>
        <v>286</v>
      </c>
      <c r="AU38" s="135" t="s">
        <v>19</v>
      </c>
    </row>
    <row r="39" spans="1:47" s="42" customFormat="1" ht="17.100000000000001" customHeight="1" x14ac:dyDescent="0.15">
      <c r="A39" s="138" t="s">
        <v>21</v>
      </c>
      <c r="B39" s="138">
        <v>2623</v>
      </c>
      <c r="C39" s="140" t="s">
        <v>42</v>
      </c>
      <c r="D39" s="106"/>
      <c r="E39" s="107"/>
      <c r="F39" s="107"/>
      <c r="G39" s="107"/>
      <c r="H39" s="108"/>
      <c r="I39" s="106"/>
      <c r="J39" s="107"/>
      <c r="K39" s="107"/>
      <c r="L39" s="107"/>
      <c r="M39" s="107"/>
      <c r="N39" s="108"/>
      <c r="O39" s="112"/>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3"/>
      <c r="AS39" s="114"/>
      <c r="AT39" s="116"/>
      <c r="AU39" s="136"/>
    </row>
    <row r="40" spans="1:47" ht="17.100000000000001" customHeight="1" x14ac:dyDescent="0.15">
      <c r="A40" s="137" t="s">
        <v>21</v>
      </c>
      <c r="B40" s="137">
        <v>2624</v>
      </c>
      <c r="C40" s="139" t="s">
        <v>43</v>
      </c>
      <c r="D40" s="106"/>
      <c r="E40" s="107"/>
      <c r="F40" s="107"/>
      <c r="G40" s="107"/>
      <c r="H40" s="108"/>
      <c r="I40" s="19"/>
      <c r="J40" s="12"/>
      <c r="K40" s="143">
        <v>286</v>
      </c>
      <c r="L40" s="144"/>
      <c r="M40" s="12" t="s">
        <v>5</v>
      </c>
      <c r="N40" s="21"/>
      <c r="O40" s="145" t="s">
        <v>79</v>
      </c>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9" t="s">
        <v>1</v>
      </c>
      <c r="AQ40" s="151">
        <v>0.9</v>
      </c>
      <c r="AR40" s="151"/>
      <c r="AS40" s="153"/>
      <c r="AT40" s="155">
        <f>ROUND(K40*AQ40,0)</f>
        <v>257</v>
      </c>
      <c r="AU40" s="10"/>
    </row>
    <row r="41" spans="1:47" s="42" customFormat="1" ht="17.100000000000001" customHeight="1" x14ac:dyDescent="0.15">
      <c r="A41" s="138" t="s">
        <v>21</v>
      </c>
      <c r="B41" s="138">
        <v>2625</v>
      </c>
      <c r="C41" s="140" t="s">
        <v>44</v>
      </c>
      <c r="D41" s="160"/>
      <c r="E41" s="161"/>
      <c r="F41" s="161"/>
      <c r="G41" s="161"/>
      <c r="H41" s="162"/>
      <c r="I41" s="157" t="s">
        <v>54</v>
      </c>
      <c r="J41" s="158"/>
      <c r="K41" s="158"/>
      <c r="L41" s="158"/>
      <c r="M41" s="158"/>
      <c r="N41" s="159"/>
      <c r="O41" s="147"/>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c r="AN41" s="148"/>
      <c r="AO41" s="148"/>
      <c r="AP41" s="150"/>
      <c r="AQ41" s="152"/>
      <c r="AR41" s="152"/>
      <c r="AS41" s="154"/>
      <c r="AT41" s="156"/>
      <c r="AU41" s="10"/>
    </row>
    <row r="42" spans="1:47" ht="16.5" customHeight="1" x14ac:dyDescent="0.15">
      <c r="A42" s="137" t="s">
        <v>21</v>
      </c>
      <c r="B42" s="137">
        <v>1411</v>
      </c>
      <c r="C42" s="141" t="s">
        <v>85</v>
      </c>
      <c r="D42" s="88" t="s">
        <v>87</v>
      </c>
      <c r="E42" s="89"/>
      <c r="F42" s="89"/>
      <c r="G42" s="89"/>
      <c r="H42" s="90"/>
      <c r="I42" s="103" t="s">
        <v>89</v>
      </c>
      <c r="J42" s="104"/>
      <c r="K42" s="104"/>
      <c r="L42" s="104"/>
      <c r="M42" s="104"/>
      <c r="N42" s="105"/>
      <c r="O42" s="109"/>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1"/>
      <c r="AT42" s="115">
        <f>ROUND(K44,0)</f>
        <v>166</v>
      </c>
      <c r="AU42" s="135" t="s">
        <v>19</v>
      </c>
    </row>
    <row r="43" spans="1:47" s="42" customFormat="1" ht="17.100000000000001" customHeight="1" x14ac:dyDescent="0.15">
      <c r="A43" s="138"/>
      <c r="B43" s="138"/>
      <c r="C43" s="142"/>
      <c r="D43" s="91"/>
      <c r="E43" s="92"/>
      <c r="F43" s="92"/>
      <c r="G43" s="92"/>
      <c r="H43" s="93"/>
      <c r="I43" s="106"/>
      <c r="J43" s="107"/>
      <c r="K43" s="107"/>
      <c r="L43" s="107"/>
      <c r="M43" s="107"/>
      <c r="N43" s="108"/>
      <c r="O43" s="112"/>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4"/>
      <c r="AT43" s="116"/>
      <c r="AU43" s="136"/>
    </row>
    <row r="44" spans="1:47" ht="17.100000000000001" customHeight="1" x14ac:dyDescent="0.15">
      <c r="A44" s="137" t="s">
        <v>21</v>
      </c>
      <c r="B44" s="137">
        <v>1414</v>
      </c>
      <c r="C44" s="141" t="s">
        <v>86</v>
      </c>
      <c r="D44" s="91"/>
      <c r="E44" s="92"/>
      <c r="F44" s="92"/>
      <c r="G44" s="92"/>
      <c r="H44" s="93"/>
      <c r="I44" s="19"/>
      <c r="J44" s="12"/>
      <c r="K44" s="143">
        <v>166</v>
      </c>
      <c r="L44" s="144"/>
      <c r="M44" s="12" t="s">
        <v>5</v>
      </c>
      <c r="N44" s="21"/>
      <c r="O44" s="145" t="s">
        <v>79</v>
      </c>
      <c r="P44" s="146"/>
      <c r="Q44" s="146"/>
      <c r="R44" s="146"/>
      <c r="S44" s="146"/>
      <c r="T44" s="146"/>
      <c r="U44" s="146"/>
      <c r="V44" s="146"/>
      <c r="W44" s="146"/>
      <c r="X44" s="146"/>
      <c r="Y44" s="146"/>
      <c r="Z44" s="146"/>
      <c r="AA44" s="146"/>
      <c r="AB44" s="146"/>
      <c r="AC44" s="146"/>
      <c r="AD44" s="146"/>
      <c r="AE44" s="146"/>
      <c r="AF44" s="146"/>
      <c r="AG44" s="146"/>
      <c r="AH44" s="146"/>
      <c r="AI44" s="146"/>
      <c r="AJ44" s="146"/>
      <c r="AK44" s="146"/>
      <c r="AL44" s="146"/>
      <c r="AM44" s="146"/>
      <c r="AN44" s="146"/>
      <c r="AO44" s="146"/>
      <c r="AP44" s="149" t="s">
        <v>1</v>
      </c>
      <c r="AQ44" s="151">
        <v>0.9</v>
      </c>
      <c r="AR44" s="151"/>
      <c r="AS44" s="153"/>
      <c r="AT44" s="155">
        <f>ROUND(K44*AQ44,0)</f>
        <v>149</v>
      </c>
      <c r="AU44" s="10"/>
    </row>
    <row r="45" spans="1:47" s="42" customFormat="1" ht="17.100000000000001" customHeight="1" x14ac:dyDescent="0.15">
      <c r="A45" s="138" t="s">
        <v>21</v>
      </c>
      <c r="B45" s="138"/>
      <c r="C45" s="142"/>
      <c r="D45" s="94"/>
      <c r="E45" s="95"/>
      <c r="F45" s="95"/>
      <c r="G45" s="95"/>
      <c r="H45" s="96"/>
      <c r="I45" s="157" t="s">
        <v>88</v>
      </c>
      <c r="J45" s="158"/>
      <c r="K45" s="158"/>
      <c r="L45" s="158"/>
      <c r="M45" s="158"/>
      <c r="N45" s="159"/>
      <c r="O45" s="147"/>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N45" s="148"/>
      <c r="AO45" s="148"/>
      <c r="AP45" s="150"/>
      <c r="AQ45" s="152"/>
      <c r="AR45" s="152"/>
      <c r="AS45" s="154"/>
      <c r="AT45" s="156"/>
      <c r="AU45" s="10"/>
    </row>
    <row r="46" spans="1:47" s="42" customFormat="1" ht="17.100000000000001" customHeight="1" x14ac:dyDescent="0.15">
      <c r="A46" s="62" t="s">
        <v>21</v>
      </c>
      <c r="B46" s="62">
        <v>8000</v>
      </c>
      <c r="C46" s="53" t="s">
        <v>90</v>
      </c>
      <c r="D46" s="88" t="s">
        <v>91</v>
      </c>
      <c r="E46" s="89"/>
      <c r="F46" s="89"/>
      <c r="G46" s="89"/>
      <c r="H46" s="89"/>
      <c r="I46" s="89"/>
      <c r="J46" s="89"/>
      <c r="K46" s="89"/>
      <c r="L46" s="89"/>
      <c r="M46" s="89"/>
      <c r="N46" s="90"/>
      <c r="O46" s="85" t="s">
        <v>113</v>
      </c>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7"/>
      <c r="AT46" s="58"/>
      <c r="AU46" s="54" t="s">
        <v>92</v>
      </c>
    </row>
    <row r="47" spans="1:47" s="42" customFormat="1" ht="17.100000000000001" customHeight="1" x14ac:dyDescent="0.15">
      <c r="A47" s="62" t="s">
        <v>21</v>
      </c>
      <c r="B47" s="62">
        <v>8001</v>
      </c>
      <c r="C47" s="53" t="s">
        <v>93</v>
      </c>
      <c r="D47" s="91"/>
      <c r="E47" s="92"/>
      <c r="F47" s="92"/>
      <c r="G47" s="92"/>
      <c r="H47" s="92"/>
      <c r="I47" s="92"/>
      <c r="J47" s="92"/>
      <c r="K47" s="92"/>
      <c r="L47" s="92"/>
      <c r="M47" s="92"/>
      <c r="N47" s="93"/>
      <c r="O47" s="85" t="s">
        <v>114</v>
      </c>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7"/>
      <c r="AT47" s="58"/>
      <c r="AU47" s="54" t="s">
        <v>94</v>
      </c>
    </row>
    <row r="48" spans="1:47" s="42" customFormat="1" ht="17.100000000000001" customHeight="1" x14ac:dyDescent="0.15">
      <c r="A48" s="62" t="s">
        <v>21</v>
      </c>
      <c r="B48" s="62">
        <v>8002</v>
      </c>
      <c r="C48" s="53" t="s">
        <v>95</v>
      </c>
      <c r="D48" s="94"/>
      <c r="E48" s="95"/>
      <c r="F48" s="95"/>
      <c r="G48" s="95"/>
      <c r="H48" s="95"/>
      <c r="I48" s="95"/>
      <c r="J48" s="95"/>
      <c r="K48" s="95"/>
      <c r="L48" s="95"/>
      <c r="M48" s="95"/>
      <c r="N48" s="96"/>
      <c r="O48" s="85" t="s">
        <v>114</v>
      </c>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7"/>
      <c r="AT48" s="58"/>
      <c r="AU48" s="54" t="s">
        <v>96</v>
      </c>
    </row>
    <row r="49" spans="1:47" s="42" customFormat="1" ht="17.100000000000001" customHeight="1" x14ac:dyDescent="0.15">
      <c r="A49" s="62" t="s">
        <v>21</v>
      </c>
      <c r="B49" s="62">
        <v>8100</v>
      </c>
      <c r="C49" s="53" t="s">
        <v>97</v>
      </c>
      <c r="D49" s="117" t="s">
        <v>98</v>
      </c>
      <c r="E49" s="118"/>
      <c r="F49" s="118"/>
      <c r="G49" s="118"/>
      <c r="H49" s="118"/>
      <c r="I49" s="118"/>
      <c r="J49" s="118"/>
      <c r="K49" s="118"/>
      <c r="L49" s="118"/>
      <c r="M49" s="118"/>
      <c r="N49" s="119"/>
      <c r="O49" s="85" t="s">
        <v>115</v>
      </c>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7"/>
      <c r="AT49" s="58"/>
      <c r="AU49" s="54" t="s">
        <v>92</v>
      </c>
    </row>
    <row r="50" spans="1:47" s="42" customFormat="1" ht="17.100000000000001" customHeight="1" x14ac:dyDescent="0.15">
      <c r="A50" s="62" t="s">
        <v>21</v>
      </c>
      <c r="B50" s="62">
        <v>8101</v>
      </c>
      <c r="C50" s="53" t="s">
        <v>99</v>
      </c>
      <c r="D50" s="120"/>
      <c r="E50" s="121"/>
      <c r="F50" s="121"/>
      <c r="G50" s="121"/>
      <c r="H50" s="121"/>
      <c r="I50" s="121"/>
      <c r="J50" s="121"/>
      <c r="K50" s="121"/>
      <c r="L50" s="121"/>
      <c r="M50" s="121"/>
      <c r="N50" s="122"/>
      <c r="O50" s="85" t="s">
        <v>116</v>
      </c>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7"/>
      <c r="AT50" s="58"/>
      <c r="AU50" s="54" t="s">
        <v>94</v>
      </c>
    </row>
    <row r="51" spans="1:47" s="42" customFormat="1" ht="17.100000000000001" customHeight="1" x14ac:dyDescent="0.15">
      <c r="A51" s="62" t="s">
        <v>21</v>
      </c>
      <c r="B51" s="62">
        <v>8102</v>
      </c>
      <c r="C51" s="53" t="s">
        <v>100</v>
      </c>
      <c r="D51" s="123"/>
      <c r="E51" s="124"/>
      <c r="F51" s="124"/>
      <c r="G51" s="124"/>
      <c r="H51" s="124"/>
      <c r="I51" s="124"/>
      <c r="J51" s="124"/>
      <c r="K51" s="124"/>
      <c r="L51" s="124"/>
      <c r="M51" s="124"/>
      <c r="N51" s="125"/>
      <c r="O51" s="85" t="s">
        <v>117</v>
      </c>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7"/>
      <c r="AT51" s="58"/>
      <c r="AU51" s="54" t="s">
        <v>96</v>
      </c>
    </row>
    <row r="52" spans="1:47" s="42" customFormat="1" ht="17.100000000000001" customHeight="1" x14ac:dyDescent="0.15">
      <c r="A52" s="62" t="s">
        <v>21</v>
      </c>
      <c r="B52" s="62">
        <v>8110</v>
      </c>
      <c r="C52" s="53" t="s">
        <v>101</v>
      </c>
      <c r="D52" s="117" t="s">
        <v>102</v>
      </c>
      <c r="E52" s="118"/>
      <c r="F52" s="118"/>
      <c r="G52" s="118"/>
      <c r="H52" s="118"/>
      <c r="I52" s="118"/>
      <c r="J52" s="118"/>
      <c r="K52" s="118"/>
      <c r="L52" s="118"/>
      <c r="M52" s="118"/>
      <c r="N52" s="119"/>
      <c r="O52" s="85" t="s">
        <v>118</v>
      </c>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7"/>
      <c r="AT52" s="58"/>
      <c r="AU52" s="54" t="s">
        <v>92</v>
      </c>
    </row>
    <row r="53" spans="1:47" s="42" customFormat="1" ht="17.100000000000001" customHeight="1" x14ac:dyDescent="0.15">
      <c r="A53" s="62" t="s">
        <v>21</v>
      </c>
      <c r="B53" s="62">
        <v>8111</v>
      </c>
      <c r="C53" s="53" t="s">
        <v>103</v>
      </c>
      <c r="D53" s="120"/>
      <c r="E53" s="121"/>
      <c r="F53" s="121"/>
      <c r="G53" s="121"/>
      <c r="H53" s="121"/>
      <c r="I53" s="121"/>
      <c r="J53" s="121"/>
      <c r="K53" s="121"/>
      <c r="L53" s="121"/>
      <c r="M53" s="121"/>
      <c r="N53" s="122"/>
      <c r="O53" s="85" t="s">
        <v>119</v>
      </c>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7"/>
      <c r="AT53" s="58"/>
      <c r="AU53" s="54" t="s">
        <v>94</v>
      </c>
    </row>
    <row r="54" spans="1:47" s="42" customFormat="1" ht="17.100000000000001" customHeight="1" x14ac:dyDescent="0.15">
      <c r="A54" s="62" t="s">
        <v>21</v>
      </c>
      <c r="B54" s="62">
        <v>8112</v>
      </c>
      <c r="C54" s="53" t="s">
        <v>104</v>
      </c>
      <c r="D54" s="123"/>
      <c r="E54" s="124"/>
      <c r="F54" s="124"/>
      <c r="G54" s="124"/>
      <c r="H54" s="124"/>
      <c r="I54" s="124"/>
      <c r="J54" s="124"/>
      <c r="K54" s="124"/>
      <c r="L54" s="124"/>
      <c r="M54" s="124"/>
      <c r="N54" s="125"/>
      <c r="O54" s="85" t="s">
        <v>118</v>
      </c>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6"/>
      <c r="AO54" s="86"/>
      <c r="AP54" s="86"/>
      <c r="AQ54" s="86"/>
      <c r="AR54" s="86"/>
      <c r="AS54" s="87"/>
      <c r="AT54" s="58"/>
      <c r="AU54" s="54" t="s">
        <v>96</v>
      </c>
    </row>
    <row r="55" spans="1:47" s="42" customFormat="1" ht="17.100000000000001" customHeight="1" x14ac:dyDescent="0.15">
      <c r="A55" s="62" t="s">
        <v>21</v>
      </c>
      <c r="B55" s="62">
        <v>4001</v>
      </c>
      <c r="C55" s="53" t="s">
        <v>105</v>
      </c>
      <c r="D55" s="126" t="s">
        <v>106</v>
      </c>
      <c r="E55" s="127"/>
      <c r="F55" s="127"/>
      <c r="G55" s="127"/>
      <c r="H55" s="127"/>
      <c r="I55" s="127"/>
      <c r="J55" s="127"/>
      <c r="K55" s="127"/>
      <c r="L55" s="127"/>
      <c r="M55" s="127"/>
      <c r="N55" s="128"/>
      <c r="O55" s="85" t="s">
        <v>120</v>
      </c>
      <c r="P55" s="86"/>
      <c r="Q55" s="86"/>
      <c r="R55" s="86"/>
      <c r="S55" s="86"/>
      <c r="T55" s="86"/>
      <c r="U55" s="86"/>
      <c r="V55" s="86"/>
      <c r="W55" s="86"/>
      <c r="X55" s="86"/>
      <c r="Y55" s="86"/>
      <c r="Z55" s="86"/>
      <c r="AA55" s="86"/>
      <c r="AB55" s="86"/>
      <c r="AC55" s="86"/>
      <c r="AD55" s="86"/>
      <c r="AE55" s="86"/>
      <c r="AF55" s="86"/>
      <c r="AG55" s="86"/>
      <c r="AH55" s="86"/>
      <c r="AI55" s="86"/>
      <c r="AJ55" s="86"/>
      <c r="AK55" s="86"/>
      <c r="AL55" s="86"/>
      <c r="AM55" s="86"/>
      <c r="AN55" s="86"/>
      <c r="AO55" s="86"/>
      <c r="AP55" s="86"/>
      <c r="AQ55" s="86"/>
      <c r="AR55" s="86"/>
      <c r="AS55" s="87"/>
      <c r="AT55" s="58">
        <v>200</v>
      </c>
      <c r="AU55" s="10" t="s">
        <v>122</v>
      </c>
    </row>
    <row r="56" spans="1:47" s="42" customFormat="1" ht="17.100000000000001" customHeight="1" x14ac:dyDescent="0.15">
      <c r="A56" s="62" t="s">
        <v>107</v>
      </c>
      <c r="B56" s="62">
        <v>4003</v>
      </c>
      <c r="C56" s="55" t="s">
        <v>108</v>
      </c>
      <c r="D56" s="129" t="s">
        <v>78</v>
      </c>
      <c r="E56" s="130"/>
      <c r="F56" s="130"/>
      <c r="G56" s="130"/>
      <c r="H56" s="130"/>
      <c r="I56" s="130"/>
      <c r="J56" s="130"/>
      <c r="K56" s="130"/>
      <c r="L56" s="130"/>
      <c r="M56" s="130"/>
      <c r="N56" s="131"/>
      <c r="O56" s="85" t="s">
        <v>131</v>
      </c>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c r="AP56" s="86"/>
      <c r="AQ56" s="86"/>
      <c r="AR56" s="86"/>
      <c r="AS56" s="87"/>
      <c r="AT56" s="58">
        <v>100</v>
      </c>
      <c r="AU56" s="10"/>
    </row>
    <row r="57" spans="1:47" s="42" customFormat="1" ht="17.100000000000001" customHeight="1" x14ac:dyDescent="0.15">
      <c r="A57" s="62" t="s">
        <v>21</v>
      </c>
      <c r="B57" s="62">
        <v>4002</v>
      </c>
      <c r="C57" s="55" t="s">
        <v>109</v>
      </c>
      <c r="D57" s="132"/>
      <c r="E57" s="133"/>
      <c r="F57" s="133"/>
      <c r="G57" s="133"/>
      <c r="H57" s="133"/>
      <c r="I57" s="133"/>
      <c r="J57" s="133"/>
      <c r="K57" s="133"/>
      <c r="L57" s="133"/>
      <c r="M57" s="133"/>
      <c r="N57" s="134"/>
      <c r="O57" s="85" t="s">
        <v>130</v>
      </c>
      <c r="P57" s="86"/>
      <c r="Q57" s="86"/>
      <c r="R57" s="86"/>
      <c r="S57" s="86"/>
      <c r="T57" s="86"/>
      <c r="U57" s="86"/>
      <c r="V57" s="86"/>
      <c r="W57" s="86"/>
      <c r="X57" s="86"/>
      <c r="Y57" s="86"/>
      <c r="Z57" s="86"/>
      <c r="AA57" s="86"/>
      <c r="AB57" s="86"/>
      <c r="AC57" s="86"/>
      <c r="AD57" s="86"/>
      <c r="AE57" s="86"/>
      <c r="AF57" s="86"/>
      <c r="AG57" s="86"/>
      <c r="AH57" s="86"/>
      <c r="AI57" s="86"/>
      <c r="AJ57" s="86"/>
      <c r="AK57" s="86"/>
      <c r="AL57" s="86"/>
      <c r="AM57" s="86"/>
      <c r="AN57" s="86"/>
      <c r="AO57" s="86"/>
      <c r="AP57" s="86"/>
      <c r="AQ57" s="86"/>
      <c r="AR57" s="86"/>
      <c r="AS57" s="87"/>
      <c r="AT57" s="58">
        <v>200</v>
      </c>
      <c r="AU57" s="10"/>
    </row>
    <row r="58" spans="1:47" s="42" customFormat="1" ht="17.100000000000001" customHeight="1" x14ac:dyDescent="0.15">
      <c r="A58" s="62" t="s">
        <v>21</v>
      </c>
      <c r="B58" s="63">
        <v>6269</v>
      </c>
      <c r="C58" s="59" t="s">
        <v>110</v>
      </c>
      <c r="D58" s="88" t="s">
        <v>111</v>
      </c>
      <c r="E58" s="89"/>
      <c r="F58" s="89"/>
      <c r="G58" s="89"/>
      <c r="H58" s="89"/>
      <c r="I58" s="89"/>
      <c r="J58" s="89"/>
      <c r="K58" s="89"/>
      <c r="L58" s="89"/>
      <c r="M58" s="89"/>
      <c r="N58" s="90"/>
      <c r="O58" s="100" t="s">
        <v>121</v>
      </c>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1"/>
      <c r="AO58" s="101"/>
      <c r="AP58" s="101"/>
      <c r="AQ58" s="101"/>
      <c r="AR58" s="101"/>
      <c r="AS58" s="102"/>
      <c r="AT58" s="58"/>
      <c r="AU58" s="10"/>
    </row>
    <row r="59" spans="1:47" ht="17.100000000000001" customHeight="1" x14ac:dyDescent="0.15">
      <c r="A59" s="17" t="s">
        <v>76</v>
      </c>
      <c r="B59" s="60">
        <v>6270</v>
      </c>
      <c r="C59" s="61" t="s">
        <v>124</v>
      </c>
      <c r="D59" s="91"/>
      <c r="E59" s="92"/>
      <c r="F59" s="92"/>
      <c r="G59" s="92"/>
      <c r="H59" s="92"/>
      <c r="I59" s="92"/>
      <c r="J59" s="92"/>
      <c r="K59" s="92"/>
      <c r="L59" s="92"/>
      <c r="M59" s="92"/>
      <c r="N59" s="93"/>
      <c r="O59" s="49" t="s">
        <v>2</v>
      </c>
      <c r="P59" s="45"/>
      <c r="Q59" s="45"/>
      <c r="R59" s="45"/>
      <c r="S59" s="46"/>
      <c r="T59" s="46"/>
      <c r="U59" s="46"/>
      <c r="V59" s="48"/>
      <c r="W59" s="48"/>
      <c r="X59" s="44"/>
      <c r="Y59" s="44"/>
      <c r="Z59" s="44"/>
      <c r="AA59" s="44"/>
      <c r="AB59" s="44"/>
      <c r="AC59" s="44"/>
      <c r="AD59" s="43"/>
      <c r="AE59" s="46"/>
      <c r="AF59" s="50"/>
      <c r="AG59" s="45"/>
      <c r="AH59" s="44"/>
      <c r="AI59" s="36"/>
      <c r="AJ59" s="43"/>
      <c r="AK59" s="47" t="s">
        <v>8</v>
      </c>
      <c r="AL59" s="45" t="s">
        <v>74</v>
      </c>
      <c r="AM59" s="46"/>
      <c r="AN59" s="46"/>
      <c r="AO59" s="45" t="s">
        <v>14</v>
      </c>
      <c r="AP59" s="36"/>
      <c r="AQ59" s="43"/>
      <c r="AR59" s="36"/>
      <c r="AS59" s="18"/>
      <c r="AT59" s="16"/>
      <c r="AU59" s="10"/>
    </row>
    <row r="60" spans="1:47" ht="17.100000000000001" customHeight="1" x14ac:dyDescent="0.15">
      <c r="A60" s="17" t="s">
        <v>76</v>
      </c>
      <c r="B60" s="17">
        <v>6271</v>
      </c>
      <c r="C60" s="23" t="s">
        <v>125</v>
      </c>
      <c r="D60" s="91"/>
      <c r="E60" s="92"/>
      <c r="F60" s="92"/>
      <c r="G60" s="92"/>
      <c r="H60" s="92"/>
      <c r="I60" s="92"/>
      <c r="J60" s="92"/>
      <c r="K60" s="92"/>
      <c r="L60" s="92"/>
      <c r="M60" s="92"/>
      <c r="N60" s="93"/>
      <c r="O60" s="49" t="s">
        <v>3</v>
      </c>
      <c r="P60" s="22"/>
      <c r="Q60" s="22"/>
      <c r="R60" s="22"/>
      <c r="S60" s="51"/>
      <c r="T60" s="51"/>
      <c r="U60" s="51"/>
      <c r="V60" s="52"/>
      <c r="W60" s="52"/>
      <c r="X60" s="48"/>
      <c r="Y60" s="44"/>
      <c r="Z60" s="44"/>
      <c r="AA60" s="44"/>
      <c r="AB60" s="44"/>
      <c r="AC60" s="44"/>
      <c r="AD60" s="43"/>
      <c r="AE60" s="46"/>
      <c r="AF60" s="50"/>
      <c r="AG60" s="45"/>
      <c r="AH60" s="44"/>
      <c r="AI60" s="36"/>
      <c r="AJ60" s="43"/>
      <c r="AK60" s="47" t="s">
        <v>8</v>
      </c>
      <c r="AL60" s="45" t="s">
        <v>75</v>
      </c>
      <c r="AM60" s="46"/>
      <c r="AN60" s="46"/>
      <c r="AO60" s="45" t="s">
        <v>14</v>
      </c>
      <c r="AP60" s="36"/>
      <c r="AQ60" s="43"/>
      <c r="AR60" s="36"/>
      <c r="AS60" s="18"/>
      <c r="AT60" s="16"/>
      <c r="AU60" s="10"/>
    </row>
    <row r="61" spans="1:47" ht="17.100000000000001" customHeight="1" x14ac:dyDescent="0.15">
      <c r="A61" s="17" t="s">
        <v>76</v>
      </c>
      <c r="B61" s="17">
        <v>6273</v>
      </c>
      <c r="C61" s="23" t="s">
        <v>126</v>
      </c>
      <c r="D61" s="91"/>
      <c r="E61" s="92"/>
      <c r="F61" s="92"/>
      <c r="G61" s="92"/>
      <c r="H61" s="92"/>
      <c r="I61" s="92"/>
      <c r="J61" s="92"/>
      <c r="K61" s="92"/>
      <c r="L61" s="92"/>
      <c r="M61" s="92"/>
      <c r="N61" s="93"/>
      <c r="O61" s="49" t="s">
        <v>20</v>
      </c>
      <c r="P61" s="22"/>
      <c r="Q61" s="22"/>
      <c r="R61" s="22"/>
      <c r="S61" s="51"/>
      <c r="T61" s="51"/>
      <c r="U61" s="51"/>
      <c r="V61" s="52"/>
      <c r="W61" s="52"/>
      <c r="X61" s="52"/>
      <c r="Y61" s="48"/>
      <c r="Z61" s="48"/>
      <c r="AA61" s="48"/>
      <c r="AB61" s="48"/>
      <c r="AC61" s="48"/>
      <c r="AD61" s="45"/>
      <c r="AE61" s="45" t="s">
        <v>77</v>
      </c>
      <c r="AF61" s="45"/>
      <c r="AG61" s="45"/>
      <c r="AH61" s="45"/>
      <c r="AI61" s="45"/>
      <c r="AJ61" s="45"/>
      <c r="AK61" s="45"/>
      <c r="AL61" s="45"/>
      <c r="AM61" s="99">
        <v>0.9</v>
      </c>
      <c r="AN61" s="99"/>
      <c r="AO61" s="45" t="s">
        <v>14</v>
      </c>
      <c r="AP61" s="46"/>
      <c r="AQ61" s="45"/>
      <c r="AR61" s="46"/>
      <c r="AS61" s="20"/>
      <c r="AT61" s="16"/>
      <c r="AU61" s="10"/>
    </row>
    <row r="62" spans="1:47" ht="17.100000000000001" customHeight="1" x14ac:dyDescent="0.15">
      <c r="A62" s="17" t="s">
        <v>76</v>
      </c>
      <c r="B62" s="17">
        <v>6275</v>
      </c>
      <c r="C62" s="23" t="s">
        <v>127</v>
      </c>
      <c r="D62" s="94"/>
      <c r="E62" s="95"/>
      <c r="F62" s="95"/>
      <c r="G62" s="95"/>
      <c r="H62" s="95"/>
      <c r="I62" s="95"/>
      <c r="J62" s="95"/>
      <c r="K62" s="95"/>
      <c r="L62" s="95"/>
      <c r="M62" s="95"/>
      <c r="N62" s="96"/>
      <c r="O62" s="97" t="s">
        <v>73</v>
      </c>
      <c r="P62" s="98"/>
      <c r="Q62" s="98"/>
      <c r="R62" s="98"/>
      <c r="S62" s="98"/>
      <c r="T62" s="98"/>
      <c r="U62" s="98"/>
      <c r="V62" s="98"/>
      <c r="W62" s="98"/>
      <c r="X62" s="98"/>
      <c r="Y62" s="52"/>
      <c r="Z62" s="52"/>
      <c r="AA62" s="52"/>
      <c r="AB62" s="52"/>
      <c r="AC62" s="52"/>
      <c r="AD62" s="22"/>
      <c r="AE62" s="45" t="s">
        <v>77</v>
      </c>
      <c r="AF62" s="45"/>
      <c r="AG62" s="45"/>
      <c r="AH62" s="45"/>
      <c r="AI62" s="45"/>
      <c r="AJ62" s="45"/>
      <c r="AK62" s="45"/>
      <c r="AL62" s="45"/>
      <c r="AM62" s="99">
        <v>0.8</v>
      </c>
      <c r="AN62" s="99"/>
      <c r="AO62" s="45" t="s">
        <v>14</v>
      </c>
      <c r="AP62" s="51"/>
      <c r="AQ62" s="22"/>
      <c r="AR62" s="51"/>
      <c r="AS62" s="15"/>
      <c r="AT62" s="16"/>
      <c r="AU62" s="10"/>
    </row>
    <row r="63" spans="1:47" ht="17.100000000000001" customHeight="1" x14ac:dyDescent="0.15">
      <c r="A63" s="64" t="s">
        <v>21</v>
      </c>
      <c r="B63" s="64">
        <v>6278</v>
      </c>
      <c r="C63" s="65" t="s">
        <v>128</v>
      </c>
      <c r="D63" s="79" t="s">
        <v>112</v>
      </c>
      <c r="E63" s="80"/>
      <c r="F63" s="80"/>
      <c r="G63" s="80"/>
      <c r="H63" s="80"/>
      <c r="I63" s="80"/>
      <c r="J63" s="80"/>
      <c r="K63" s="80"/>
      <c r="L63" s="80"/>
      <c r="M63" s="80"/>
      <c r="N63" s="81"/>
      <c r="O63" s="66" t="s">
        <v>81</v>
      </c>
      <c r="P63" s="67"/>
      <c r="Q63" s="67"/>
      <c r="R63" s="67"/>
      <c r="S63" s="68"/>
      <c r="T63" s="68"/>
      <c r="U63" s="68"/>
      <c r="V63" s="69"/>
      <c r="W63" s="69"/>
      <c r="X63" s="69"/>
      <c r="Y63" s="69"/>
      <c r="Z63" s="69"/>
      <c r="AA63" s="69"/>
      <c r="AB63" s="69"/>
      <c r="AC63" s="69"/>
      <c r="AD63" s="67"/>
      <c r="AE63" s="70"/>
      <c r="AF63" s="71"/>
      <c r="AG63" s="72"/>
      <c r="AH63" s="69"/>
      <c r="AI63" s="68"/>
      <c r="AJ63" s="67"/>
      <c r="AK63" s="73" t="s">
        <v>8</v>
      </c>
      <c r="AL63" s="72" t="s">
        <v>83</v>
      </c>
      <c r="AM63" s="70"/>
      <c r="AN63" s="70"/>
      <c r="AO63" s="72" t="s">
        <v>14</v>
      </c>
      <c r="AP63" s="68"/>
      <c r="AQ63" s="67"/>
      <c r="AR63" s="68"/>
      <c r="AS63" s="74"/>
      <c r="AT63" s="75"/>
      <c r="AU63" s="10"/>
    </row>
    <row r="64" spans="1:47" ht="17.100000000000001" customHeight="1" x14ac:dyDescent="0.15">
      <c r="A64" s="64" t="s">
        <v>21</v>
      </c>
      <c r="B64" s="64">
        <v>6279</v>
      </c>
      <c r="C64" s="65" t="s">
        <v>129</v>
      </c>
      <c r="D64" s="82"/>
      <c r="E64" s="83"/>
      <c r="F64" s="83"/>
      <c r="G64" s="83"/>
      <c r="H64" s="83"/>
      <c r="I64" s="83"/>
      <c r="J64" s="83"/>
      <c r="K64" s="83"/>
      <c r="L64" s="83"/>
      <c r="M64" s="83"/>
      <c r="N64" s="84"/>
      <c r="O64" s="66" t="s">
        <v>82</v>
      </c>
      <c r="P64" s="72"/>
      <c r="Q64" s="72"/>
      <c r="R64" s="72"/>
      <c r="S64" s="70"/>
      <c r="T64" s="70"/>
      <c r="U64" s="70"/>
      <c r="V64" s="76"/>
      <c r="W64" s="76"/>
      <c r="X64" s="76"/>
      <c r="Y64" s="76"/>
      <c r="Z64" s="76"/>
      <c r="AA64" s="76"/>
      <c r="AB64" s="76"/>
      <c r="AC64" s="76"/>
      <c r="AD64" s="72"/>
      <c r="AE64" s="70"/>
      <c r="AF64" s="71"/>
      <c r="AG64" s="72"/>
      <c r="AH64" s="76"/>
      <c r="AI64" s="70"/>
      <c r="AJ64" s="72"/>
      <c r="AK64" s="73" t="s">
        <v>8</v>
      </c>
      <c r="AL64" s="72" t="s">
        <v>84</v>
      </c>
      <c r="AM64" s="70"/>
      <c r="AN64" s="70"/>
      <c r="AO64" s="72" t="s">
        <v>14</v>
      </c>
      <c r="AP64" s="70"/>
      <c r="AQ64" s="72"/>
      <c r="AR64" s="70"/>
      <c r="AS64" s="77"/>
      <c r="AT64" s="75"/>
      <c r="AU64" s="11"/>
    </row>
    <row r="65" spans="1:45" ht="17.100000000000001" customHeight="1" x14ac:dyDescent="0.15">
      <c r="A65" s="37"/>
      <c r="B65" s="38"/>
      <c r="C65" s="39"/>
      <c r="D65" s="56"/>
      <c r="E65" s="57"/>
    </row>
    <row r="66" spans="1:45" ht="17.100000000000001" customHeight="1" x14ac:dyDescent="0.15">
      <c r="B66" s="40"/>
      <c r="D66" s="57"/>
      <c r="E66" s="57"/>
      <c r="F66" s="31"/>
      <c r="G66" s="31"/>
      <c r="H66" s="31"/>
      <c r="I66" s="31"/>
      <c r="J66" s="31"/>
      <c r="K66" s="12"/>
      <c r="L66" s="12"/>
    </row>
    <row r="67" spans="1:45" ht="17.100000000000001" customHeight="1" x14ac:dyDescent="0.15">
      <c r="B67" s="41"/>
      <c r="D67" s="57"/>
      <c r="E67" s="57"/>
      <c r="F67" s="31"/>
      <c r="G67" s="31"/>
      <c r="H67" s="31"/>
      <c r="I67" s="31"/>
      <c r="J67" s="31"/>
      <c r="K67" s="12"/>
      <c r="L67" s="12"/>
    </row>
    <row r="68" spans="1:45" ht="17.100000000000001" customHeight="1" x14ac:dyDescent="0.15">
      <c r="B68" s="38"/>
      <c r="D68" s="57"/>
      <c r="E68" s="57"/>
      <c r="F68" s="31"/>
      <c r="G68" s="31"/>
      <c r="H68" s="31"/>
      <c r="I68" s="31"/>
      <c r="J68" s="31"/>
      <c r="K68" s="12"/>
      <c r="L68" s="12"/>
    </row>
    <row r="69" spans="1:45" ht="17.100000000000001" customHeight="1" x14ac:dyDescent="0.15">
      <c r="D69" s="57"/>
      <c r="E69" s="57"/>
      <c r="F69" s="12"/>
      <c r="G69" s="12"/>
      <c r="H69" s="12"/>
      <c r="I69" s="12"/>
      <c r="J69" s="12"/>
      <c r="K69" s="12"/>
      <c r="L69" s="12"/>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row>
    <row r="70" spans="1:45" ht="17.100000000000001" customHeight="1" x14ac:dyDescent="0.15">
      <c r="D70" s="57"/>
      <c r="E70" s="57"/>
      <c r="F70" s="31"/>
      <c r="G70" s="31"/>
      <c r="H70" s="31"/>
      <c r="I70" s="31"/>
      <c r="J70" s="31"/>
      <c r="K70" s="12"/>
      <c r="L70" s="12"/>
    </row>
    <row r="71" spans="1:45" ht="17.100000000000001" customHeight="1" x14ac:dyDescent="0.15">
      <c r="D71" s="57"/>
      <c r="E71" s="57"/>
      <c r="F71" s="31"/>
      <c r="G71" s="31"/>
      <c r="H71" s="31"/>
      <c r="I71" s="31"/>
      <c r="J71" s="31"/>
      <c r="K71" s="12"/>
      <c r="L71" s="12"/>
    </row>
    <row r="72" spans="1:45" ht="17.100000000000001" customHeight="1" x14ac:dyDescent="0.15">
      <c r="D72" s="57"/>
      <c r="E72" s="57"/>
      <c r="F72" s="31"/>
      <c r="G72" s="31"/>
      <c r="H72" s="31"/>
      <c r="I72" s="31"/>
      <c r="J72" s="31"/>
      <c r="K72" s="12"/>
      <c r="L72" s="12"/>
    </row>
    <row r="73" spans="1:45" ht="17.100000000000001" customHeight="1" x14ac:dyDescent="0.15">
      <c r="D73" s="57"/>
      <c r="E73" s="57"/>
      <c r="F73" s="31"/>
      <c r="G73" s="31"/>
      <c r="H73" s="31"/>
      <c r="I73" s="31"/>
      <c r="J73" s="31"/>
      <c r="K73" s="12"/>
      <c r="L73" s="12"/>
    </row>
    <row r="74" spans="1:45" ht="17.100000000000001" customHeight="1" x14ac:dyDescent="0.15">
      <c r="D74" s="57"/>
      <c r="E74" s="57"/>
      <c r="F74" s="31"/>
      <c r="G74" s="31"/>
      <c r="H74" s="31"/>
      <c r="I74" s="31"/>
      <c r="J74" s="31"/>
      <c r="K74" s="12"/>
      <c r="L74" s="12"/>
    </row>
    <row r="75" spans="1:45" ht="17.100000000000001" customHeight="1" x14ac:dyDescent="0.15">
      <c r="D75" s="78"/>
      <c r="E75" s="78"/>
      <c r="F75" s="31"/>
      <c r="G75" s="31"/>
      <c r="H75" s="31"/>
      <c r="I75" s="31"/>
      <c r="J75" s="31"/>
      <c r="K75" s="12"/>
      <c r="L75" s="12"/>
    </row>
    <row r="76" spans="1:45" ht="17.100000000000001" customHeight="1" x14ac:dyDescent="0.15">
      <c r="D76" s="78"/>
      <c r="E76" s="78"/>
      <c r="F76" s="31"/>
      <c r="G76" s="31"/>
      <c r="H76" s="31"/>
      <c r="I76" s="31"/>
      <c r="J76" s="31"/>
      <c r="K76" s="12"/>
      <c r="L76" s="12"/>
    </row>
    <row r="77" spans="1:45" ht="17.100000000000001" customHeight="1" x14ac:dyDescent="0.15">
      <c r="D77" s="31"/>
      <c r="E77" s="31"/>
      <c r="F77" s="31"/>
      <c r="G77" s="31"/>
      <c r="H77" s="31"/>
      <c r="I77" s="31"/>
      <c r="J77" s="31"/>
      <c r="K77" s="12"/>
      <c r="L77" s="12"/>
    </row>
    <row r="81" spans="4:5" ht="17.100000000000001" customHeight="1" x14ac:dyDescent="0.15">
      <c r="D81" s="14"/>
      <c r="E81" s="14"/>
    </row>
  </sheetData>
  <sheetProtection formatCells="0" formatColumns="0" formatRows="0" insertColumns="0" insertRows="0" insertHyperlinks="0" deleteColumns="0" deleteRows="0" sort="0" autoFilter="0" pivotTables="0"/>
  <mergeCells count="200">
    <mergeCell ref="B38:B39"/>
    <mergeCell ref="I29:N29"/>
    <mergeCell ref="C24:C25"/>
    <mergeCell ref="C38:C39"/>
    <mergeCell ref="D34:H37"/>
    <mergeCell ref="K40:L40"/>
    <mergeCell ref="A40:A41"/>
    <mergeCell ref="B40:B41"/>
    <mergeCell ref="C40:C41"/>
    <mergeCell ref="A28:A29"/>
    <mergeCell ref="B28:B29"/>
    <mergeCell ref="C28:C29"/>
    <mergeCell ref="A24:A25"/>
    <mergeCell ref="B24:B25"/>
    <mergeCell ref="A20:A21"/>
    <mergeCell ref="I21:N21"/>
    <mergeCell ref="D38:H41"/>
    <mergeCell ref="I37:N37"/>
    <mergeCell ref="K32:L32"/>
    <mergeCell ref="D30:H33"/>
    <mergeCell ref="I34:N35"/>
    <mergeCell ref="K36:L36"/>
    <mergeCell ref="D14:H21"/>
    <mergeCell ref="I18:N19"/>
    <mergeCell ref="A36:A37"/>
    <mergeCell ref="B36:B37"/>
    <mergeCell ref="C36:C37"/>
    <mergeCell ref="A14:A15"/>
    <mergeCell ref="I41:N41"/>
    <mergeCell ref="I22:N23"/>
    <mergeCell ref="A22:A23"/>
    <mergeCell ref="D22:H29"/>
    <mergeCell ref="A38:A39"/>
    <mergeCell ref="B14:B15"/>
    <mergeCell ref="C14:C15"/>
    <mergeCell ref="C20:C21"/>
    <mergeCell ref="B16:B17"/>
    <mergeCell ref="C16:C17"/>
    <mergeCell ref="C6:C7"/>
    <mergeCell ref="C12:C13"/>
    <mergeCell ref="I13:N13"/>
    <mergeCell ref="A16:A17"/>
    <mergeCell ref="K20:L20"/>
    <mergeCell ref="B18:B19"/>
    <mergeCell ref="C18:C19"/>
    <mergeCell ref="B22:B23"/>
    <mergeCell ref="C22:C23"/>
    <mergeCell ref="B20:B21"/>
    <mergeCell ref="I33:N33"/>
    <mergeCell ref="I30:N31"/>
    <mergeCell ref="K28:L28"/>
    <mergeCell ref="I25:N25"/>
    <mergeCell ref="I26:N27"/>
    <mergeCell ref="B26:B27"/>
    <mergeCell ref="C26:C27"/>
    <mergeCell ref="I17:N17"/>
    <mergeCell ref="I9:N9"/>
    <mergeCell ref="I10:N11"/>
    <mergeCell ref="K12:L12"/>
    <mergeCell ref="AS16:AS17"/>
    <mergeCell ref="C8:C9"/>
    <mergeCell ref="C10:C11"/>
    <mergeCell ref="I6:N7"/>
    <mergeCell ref="I14:N15"/>
    <mergeCell ref="AP8:AP9"/>
    <mergeCell ref="D6:H13"/>
    <mergeCell ref="AT30:AT31"/>
    <mergeCell ref="O14:AS15"/>
    <mergeCell ref="O16:AO17"/>
    <mergeCell ref="AP16:AP17"/>
    <mergeCell ref="AQ16:AR17"/>
    <mergeCell ref="A18:A19"/>
    <mergeCell ref="O36:AO37"/>
    <mergeCell ref="AP36:AP37"/>
    <mergeCell ref="A8:A9"/>
    <mergeCell ref="B8:B9"/>
    <mergeCell ref="A10:A11"/>
    <mergeCell ref="B10:B11"/>
    <mergeCell ref="A12:A13"/>
    <mergeCell ref="B12:B13"/>
    <mergeCell ref="A34:A35"/>
    <mergeCell ref="B34:B35"/>
    <mergeCell ref="C34:C35"/>
    <mergeCell ref="O20:AO21"/>
    <mergeCell ref="K8:L8"/>
    <mergeCell ref="O34:AS35"/>
    <mergeCell ref="K24:L24"/>
    <mergeCell ref="K16:L16"/>
    <mergeCell ref="AU6:AU7"/>
    <mergeCell ref="AU10:AU11"/>
    <mergeCell ref="AU34:AU35"/>
    <mergeCell ref="AU14:AU15"/>
    <mergeCell ref="AU18:AU19"/>
    <mergeCell ref="AU30:AU31"/>
    <mergeCell ref="O18:AS19"/>
    <mergeCell ref="AS20:AS21"/>
    <mergeCell ref="O38:AS39"/>
    <mergeCell ref="AP20:AP21"/>
    <mergeCell ref="O22:AS23"/>
    <mergeCell ref="O24:AO25"/>
    <mergeCell ref="AP24:AP25"/>
    <mergeCell ref="AQ24:AR25"/>
    <mergeCell ref="AS24:AS25"/>
    <mergeCell ref="O26:AS27"/>
    <mergeCell ref="AP32:AP33"/>
    <mergeCell ref="O28:AO29"/>
    <mergeCell ref="AP28:AP29"/>
    <mergeCell ref="AQ28:AR29"/>
    <mergeCell ref="AS28:AS29"/>
    <mergeCell ref="AT38:AT39"/>
    <mergeCell ref="AQ36:AR37"/>
    <mergeCell ref="AT36:AT37"/>
    <mergeCell ref="A6:A7"/>
    <mergeCell ref="B6:B7"/>
    <mergeCell ref="AT22:AT23"/>
    <mergeCell ref="AT24:AT25"/>
    <mergeCell ref="AT26:AT27"/>
    <mergeCell ref="AT28:AT29"/>
    <mergeCell ref="AT14:AT15"/>
    <mergeCell ref="AT16:AT17"/>
    <mergeCell ref="AT18:AT19"/>
    <mergeCell ref="AT20:AT21"/>
    <mergeCell ref="AT6:AT7"/>
    <mergeCell ref="AT8:AT9"/>
    <mergeCell ref="AT10:AT11"/>
    <mergeCell ref="AT12:AT13"/>
    <mergeCell ref="AQ20:AR21"/>
    <mergeCell ref="AQ8:AR9"/>
    <mergeCell ref="AS8:AS9"/>
    <mergeCell ref="O10:AS11"/>
    <mergeCell ref="O12:AO13"/>
    <mergeCell ref="AP12:AP13"/>
    <mergeCell ref="AQ12:AR13"/>
    <mergeCell ref="AS12:AS13"/>
    <mergeCell ref="O6:AS7"/>
    <mergeCell ref="O8:AO9"/>
    <mergeCell ref="A44:A45"/>
    <mergeCell ref="B44:B45"/>
    <mergeCell ref="C44:C45"/>
    <mergeCell ref="K44:L44"/>
    <mergeCell ref="O44:AO45"/>
    <mergeCell ref="AP44:AP45"/>
    <mergeCell ref="A42:A43"/>
    <mergeCell ref="B42:B43"/>
    <mergeCell ref="C42:C43"/>
    <mergeCell ref="I45:N45"/>
    <mergeCell ref="AU22:AU23"/>
    <mergeCell ref="AU26:AU27"/>
    <mergeCell ref="A30:A31"/>
    <mergeCell ref="B30:B31"/>
    <mergeCell ref="C30:C31"/>
    <mergeCell ref="A32:A33"/>
    <mergeCell ref="B32:B33"/>
    <mergeCell ref="C32:C33"/>
    <mergeCell ref="AU42:AU43"/>
    <mergeCell ref="AU38:AU39"/>
    <mergeCell ref="AS36:AS37"/>
    <mergeCell ref="AT34:AT35"/>
    <mergeCell ref="O40:AO41"/>
    <mergeCell ref="AP40:AP41"/>
    <mergeCell ref="AQ40:AR41"/>
    <mergeCell ref="AS40:AS41"/>
    <mergeCell ref="AT40:AT41"/>
    <mergeCell ref="AQ32:AR33"/>
    <mergeCell ref="AS32:AS33"/>
    <mergeCell ref="AT32:AT33"/>
    <mergeCell ref="O30:AS31"/>
    <mergeCell ref="O32:AO33"/>
    <mergeCell ref="I38:N39"/>
    <mergeCell ref="A26:A27"/>
    <mergeCell ref="I42:N43"/>
    <mergeCell ref="O42:AS43"/>
    <mergeCell ref="AT42:AT43"/>
    <mergeCell ref="O46:AS46"/>
    <mergeCell ref="D46:N48"/>
    <mergeCell ref="D49:N51"/>
    <mergeCell ref="D52:N54"/>
    <mergeCell ref="D55:N55"/>
    <mergeCell ref="D56:N57"/>
    <mergeCell ref="D42:H45"/>
    <mergeCell ref="AQ44:AR45"/>
    <mergeCell ref="AS44:AS45"/>
    <mergeCell ref="AT44:AT45"/>
    <mergeCell ref="D63:N64"/>
    <mergeCell ref="O47:AS47"/>
    <mergeCell ref="O48:AS48"/>
    <mergeCell ref="O49:AS49"/>
    <mergeCell ref="O50:AS50"/>
    <mergeCell ref="O51:AS51"/>
    <mergeCell ref="D58:N62"/>
    <mergeCell ref="O52:AS52"/>
    <mergeCell ref="O53:AS53"/>
    <mergeCell ref="O62:X62"/>
    <mergeCell ref="AM62:AN62"/>
    <mergeCell ref="O54:AS54"/>
    <mergeCell ref="O55:AS55"/>
    <mergeCell ref="O56:AS56"/>
    <mergeCell ref="O57:AS57"/>
    <mergeCell ref="O58:AS58"/>
    <mergeCell ref="AM61:AN61"/>
  </mergeCells>
  <phoneticPr fontId="1"/>
  <printOptions horizontalCentered="1"/>
  <pageMargins left="0.39370078740157483" right="0.39370078740157483" top="0.78740157480314965" bottom="0.59055118110236227" header="0.51181102362204722" footer="0.31496062992125984"/>
  <pageSetup paperSize="8" scale="85" orientation="portrait" useFirstPageNumber="1" r:id="rId1"/>
  <headerFooter alignWithMargins="0">
    <oddHeader>&amp;R&amp;9&amp;A</oddHeader>
  </headerFooter>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A2訪問現行(独自）</vt:lpstr>
      <vt:lpstr>'A2訪問現行(独自）'!Print_Area</vt:lpstr>
      <vt:lpstr>'A2訪問現行(独自）'!Print_Titles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omi8</dc:creator>
  <cp:keywords/>
  <dc:description/>
  <cp:lastModifiedBy>Windows ユーザー</cp:lastModifiedBy>
  <cp:revision>0</cp:revision>
  <cp:lastPrinted>2019-09-24T05:12:22Z</cp:lastPrinted>
  <dcterms:created xsi:type="dcterms:W3CDTF">1601-01-01T00:00:00Z</dcterms:created>
  <dcterms:modified xsi:type="dcterms:W3CDTF">2019-10-21T01:25:44Z</dcterms:modified>
  <cp:category/>
</cp:coreProperties>
</file>